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197492F-C6C5-4FD1-AFA4-580A0F5C2182}" xr6:coauthVersionLast="47" xr6:coauthVersionMax="47" xr10:uidLastSave="{00000000-0000-0000-0000-000000000000}"/>
  <bookViews>
    <workbookView xWindow="-110" yWindow="-110" windowWidth="19420" windowHeight="10300" xr2:uid="{5B393E90-342D-4BEB-AFB4-ECCD3D40AB2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5" i="1" l="1"/>
  <c r="A18" i="1"/>
  <c r="E10" i="1"/>
  <c r="E14" i="1"/>
  <c r="E18" i="1"/>
  <c r="E17" i="1"/>
  <c r="E13" i="1"/>
  <c r="E16" i="1"/>
  <c r="E15" i="1"/>
  <c r="E12" i="1"/>
  <c r="E11" i="1"/>
  <c r="E9" i="1"/>
  <c r="E8" i="1"/>
  <c r="E7" i="1"/>
  <c r="E6" i="1"/>
  <c r="E5" i="1"/>
  <c r="A5" i="1"/>
  <c r="A6" i="1" s="1"/>
  <c r="A7" i="1" s="1"/>
  <c r="A8" i="1" s="1"/>
  <c r="A9" i="1" s="1"/>
  <c r="E4" i="1"/>
  <c r="E19" i="1" l="1"/>
</calcChain>
</file>

<file path=xl/sharedStrings.xml><?xml version="1.0" encoding="utf-8"?>
<sst xmlns="http://schemas.openxmlformats.org/spreadsheetml/2006/main" count="31" uniqueCount="29">
  <si>
    <t xml:space="preserve">KWIBUKA 32 BUDGET AT RUTONGO MINES </t>
  </si>
  <si>
    <t>No</t>
  </si>
  <si>
    <t>Materials</t>
  </si>
  <si>
    <t>Quantity</t>
  </si>
  <si>
    <t>Unit Price(Rwf)</t>
  </si>
  <si>
    <t>Price</t>
  </si>
  <si>
    <t>Mvuzo Memorial Site</t>
  </si>
  <si>
    <t>Noeud</t>
  </si>
  <si>
    <t xml:space="preserve"> Flowers</t>
  </si>
  <si>
    <t>Tent, Chairs, Decoration &amp; Sound</t>
  </si>
  <si>
    <t>Tissues</t>
  </si>
  <si>
    <t>Imikenyero</t>
  </si>
  <si>
    <t>Media &amp;Photograph</t>
  </si>
  <si>
    <t>Singer</t>
  </si>
  <si>
    <t>Kwibuka T-Shirts</t>
  </si>
  <si>
    <t>Total</t>
  </si>
  <si>
    <t>Responsible</t>
  </si>
  <si>
    <t>Ernest/Fred</t>
  </si>
  <si>
    <t>Leonard</t>
  </si>
  <si>
    <t>Jelly&amp;Audrey</t>
  </si>
  <si>
    <t>Lydia</t>
  </si>
  <si>
    <t>Belise</t>
  </si>
  <si>
    <t>Poem</t>
  </si>
  <si>
    <t xml:space="preserve">Pudium </t>
  </si>
  <si>
    <t>Banner</t>
  </si>
  <si>
    <t>Shirt</t>
  </si>
  <si>
    <t>Small Candles</t>
  </si>
  <si>
    <t>Big candles</t>
  </si>
  <si>
    <t>Family to be supported ( house)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</si>
</sst>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7" xfId="0" applyFont="1" applyBorder="1"/>
    <xf numFmtId="0" fontId="0" fillId="0" borderId="7" xfId="0" applyBorder="1"/>
    <xf numFmtId="3" fontId="0" fillId="0" borderId="7" xfId="0" applyNumberFormat="1" applyBorder="1"/>
    <xf numFmtId="0" fontId="0" fillId="0" borderId="7" xfId="0" applyBorder="1" applyAlignment="1">
      <alignment wrapText="1"/>
    </xf>
    <xf numFmtId="0" fontId="2" fillId="2" borderId="7" xfId="0" applyFont="1" applyFill="1" applyBorder="1"/>
    <xf numFmtId="3" fontId="2" fillId="2" borderId="7" xfId="0" applyNumberFormat="1" applyFont="1" applyFill="1" applyBorder="1"/>
    <xf numFmtId="0" fontId="3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E7D6-0ACF-4779-9511-7BAEA2ED71E8}">
  <dimension ref="A1:F19"/>
  <sheetViews>
    <sheetView tabSelected="1" workbookViewId="0">
      <selection activeCell="B22" sqref="B22"/>
    </sheetView>
  </sheetViews>
  <sheetFormatPr defaultRowHeight="14.5" x14ac:dyDescent="0.35"/>
  <cols>
    <col min="1" max="1" width="7" customWidth="1"/>
    <col min="2" max="2" width="27.26953125" customWidth="1"/>
    <col min="3" max="3" width="10.36328125" customWidth="1"/>
    <col min="4" max="4" width="15.81640625" customWidth="1"/>
    <col min="5" max="5" width="14.54296875" customWidth="1"/>
    <col min="6" max="6" width="14.453125" customWidth="1"/>
  </cols>
  <sheetData>
    <row r="1" spans="1:6" x14ac:dyDescent="0.35">
      <c r="A1" s="8" t="s">
        <v>0</v>
      </c>
      <c r="B1" s="9"/>
      <c r="C1" s="9"/>
      <c r="D1" s="9"/>
      <c r="E1" s="9"/>
      <c r="F1" s="10"/>
    </row>
    <row r="2" spans="1:6" x14ac:dyDescent="0.35">
      <c r="A2" s="11"/>
      <c r="B2" s="12"/>
      <c r="C2" s="12"/>
      <c r="D2" s="12"/>
      <c r="E2" s="12"/>
      <c r="F2" s="13"/>
    </row>
    <row r="3" spans="1:6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16</v>
      </c>
    </row>
    <row r="4" spans="1:6" x14ac:dyDescent="0.35">
      <c r="A4" s="2">
        <v>1</v>
      </c>
      <c r="B4" s="2" t="s">
        <v>28</v>
      </c>
      <c r="C4" s="2">
        <v>1</v>
      </c>
      <c r="D4" s="3">
        <v>15000000</v>
      </c>
      <c r="E4" s="3">
        <f>C4*D4</f>
        <v>15000000</v>
      </c>
      <c r="F4" s="2" t="s">
        <v>17</v>
      </c>
    </row>
    <row r="5" spans="1:6" x14ac:dyDescent="0.35">
      <c r="A5" s="2">
        <f>A4+1</f>
        <v>2</v>
      </c>
      <c r="B5" s="2" t="s">
        <v>6</v>
      </c>
      <c r="C5" s="2">
        <v>1</v>
      </c>
      <c r="D5" s="3">
        <v>200000</v>
      </c>
      <c r="E5" s="3">
        <f t="shared" ref="E5:E18" si="0">C5*D5</f>
        <v>200000</v>
      </c>
      <c r="F5" s="2" t="s">
        <v>18</v>
      </c>
    </row>
    <row r="6" spans="1:6" x14ac:dyDescent="0.35">
      <c r="A6" s="2">
        <f t="shared" ref="A6:A18" si="1">A5+1</f>
        <v>3</v>
      </c>
      <c r="B6" s="2" t="s">
        <v>7</v>
      </c>
      <c r="C6" s="2">
        <v>1000</v>
      </c>
      <c r="D6" s="3">
        <v>100</v>
      </c>
      <c r="E6" s="3">
        <f t="shared" si="0"/>
        <v>100000</v>
      </c>
      <c r="F6" s="14" t="s">
        <v>19</v>
      </c>
    </row>
    <row r="7" spans="1:6" x14ac:dyDescent="0.35">
      <c r="A7" s="2">
        <f t="shared" si="1"/>
        <v>4</v>
      </c>
      <c r="B7" s="2" t="s">
        <v>8</v>
      </c>
      <c r="C7" s="2">
        <v>10</v>
      </c>
      <c r="D7" s="3">
        <v>15000</v>
      </c>
      <c r="E7" s="3">
        <f t="shared" si="0"/>
        <v>150000</v>
      </c>
      <c r="F7" s="15"/>
    </row>
    <row r="8" spans="1:6" x14ac:dyDescent="0.35">
      <c r="A8" s="2">
        <f t="shared" si="1"/>
        <v>5</v>
      </c>
      <c r="B8" s="2" t="s">
        <v>9</v>
      </c>
      <c r="C8" s="2">
        <v>1</v>
      </c>
      <c r="D8" s="3">
        <v>815000</v>
      </c>
      <c r="E8" s="3">
        <f t="shared" si="0"/>
        <v>815000</v>
      </c>
      <c r="F8" s="15"/>
    </row>
    <row r="9" spans="1:6" x14ac:dyDescent="0.35">
      <c r="A9" s="2">
        <f t="shared" si="1"/>
        <v>6</v>
      </c>
      <c r="B9" s="2" t="s">
        <v>26</v>
      </c>
      <c r="C9" s="2">
        <v>199</v>
      </c>
      <c r="D9" s="3">
        <v>250</v>
      </c>
      <c r="E9" s="3">
        <f t="shared" si="0"/>
        <v>49750</v>
      </c>
      <c r="F9" s="15"/>
    </row>
    <row r="10" spans="1:6" x14ac:dyDescent="0.35">
      <c r="A10" s="2">
        <v>7</v>
      </c>
      <c r="B10" s="2" t="s">
        <v>27</v>
      </c>
      <c r="C10" s="2">
        <v>1</v>
      </c>
      <c r="D10" s="3">
        <v>2000</v>
      </c>
      <c r="E10" s="3">
        <f t="shared" si="0"/>
        <v>2000</v>
      </c>
      <c r="F10" s="15"/>
    </row>
    <row r="11" spans="1:6" x14ac:dyDescent="0.35">
      <c r="A11" s="2">
        <v>8</v>
      </c>
      <c r="B11" s="2" t="s">
        <v>10</v>
      </c>
      <c r="C11" s="2">
        <v>50</v>
      </c>
      <c r="D11" s="3">
        <v>700</v>
      </c>
      <c r="E11" s="3">
        <f t="shared" si="0"/>
        <v>35000</v>
      </c>
      <c r="F11" s="15"/>
    </row>
    <row r="12" spans="1:6" x14ac:dyDescent="0.35">
      <c r="A12" s="2">
        <v>10</v>
      </c>
      <c r="B12" s="2" t="s">
        <v>11</v>
      </c>
      <c r="C12" s="2">
        <v>5</v>
      </c>
      <c r="D12" s="3">
        <v>5000</v>
      </c>
      <c r="E12" s="3">
        <f t="shared" si="0"/>
        <v>25000</v>
      </c>
      <c r="F12" s="15"/>
    </row>
    <row r="13" spans="1:6" x14ac:dyDescent="0.35">
      <c r="A13" s="2">
        <v>11</v>
      </c>
      <c r="B13" s="2" t="s">
        <v>14</v>
      </c>
      <c r="C13" s="2">
        <v>100</v>
      </c>
      <c r="D13" s="3">
        <v>14000</v>
      </c>
      <c r="E13" s="3">
        <f>C13*D13</f>
        <v>1400000</v>
      </c>
      <c r="F13" s="15"/>
    </row>
    <row r="14" spans="1:6" x14ac:dyDescent="0.35">
      <c r="A14" s="2">
        <v>12</v>
      </c>
      <c r="B14" s="2" t="s">
        <v>25</v>
      </c>
      <c r="C14" s="2">
        <v>1</v>
      </c>
      <c r="D14" s="3">
        <v>50000</v>
      </c>
      <c r="E14" s="3">
        <f>C14*D14</f>
        <v>50000</v>
      </c>
      <c r="F14" s="16"/>
    </row>
    <row r="15" spans="1:6" ht="18" customHeight="1" x14ac:dyDescent="0.35">
      <c r="A15" s="2">
        <f t="shared" si="1"/>
        <v>13</v>
      </c>
      <c r="B15" s="4" t="s">
        <v>12</v>
      </c>
      <c r="C15" s="2">
        <v>1</v>
      </c>
      <c r="D15" s="3">
        <v>800000</v>
      </c>
      <c r="E15" s="3">
        <f t="shared" si="0"/>
        <v>800000</v>
      </c>
      <c r="F15" s="2" t="s">
        <v>20</v>
      </c>
    </row>
    <row r="16" spans="1:6" x14ac:dyDescent="0.35">
      <c r="A16" s="2">
        <v>14</v>
      </c>
      <c r="B16" s="2" t="s">
        <v>13</v>
      </c>
      <c r="C16" s="2">
        <v>1</v>
      </c>
      <c r="D16" s="3">
        <v>500000</v>
      </c>
      <c r="E16" s="3">
        <f t="shared" si="0"/>
        <v>500000</v>
      </c>
      <c r="F16" s="2" t="s">
        <v>21</v>
      </c>
    </row>
    <row r="17" spans="1:6" x14ac:dyDescent="0.35">
      <c r="A17" s="2">
        <v>15</v>
      </c>
      <c r="B17" s="2" t="s">
        <v>22</v>
      </c>
      <c r="C17" s="2">
        <v>1</v>
      </c>
      <c r="D17" s="3">
        <v>50000</v>
      </c>
      <c r="E17" s="3">
        <f t="shared" si="0"/>
        <v>50000</v>
      </c>
      <c r="F17" s="2" t="s">
        <v>21</v>
      </c>
    </row>
    <row r="18" spans="1:6" x14ac:dyDescent="0.35">
      <c r="A18" s="2">
        <f t="shared" si="1"/>
        <v>16</v>
      </c>
      <c r="B18" s="2" t="s">
        <v>24</v>
      </c>
      <c r="C18" s="2">
        <v>1</v>
      </c>
      <c r="D18" s="3">
        <v>80000</v>
      </c>
      <c r="E18" s="3">
        <f t="shared" si="0"/>
        <v>80000</v>
      </c>
      <c r="F18" s="2" t="s">
        <v>20</v>
      </c>
    </row>
    <row r="19" spans="1:6" ht="27" customHeight="1" x14ac:dyDescent="0.45">
      <c r="A19" s="5"/>
      <c r="B19" s="5" t="s">
        <v>15</v>
      </c>
      <c r="C19" s="5"/>
      <c r="D19" s="6"/>
      <c r="E19" s="6">
        <f>SUM(E4:E18)</f>
        <v>19256750</v>
      </c>
      <c r="F19" s="7"/>
    </row>
  </sheetData>
  <mergeCells count="2">
    <mergeCell ref="A1:F2"/>
    <mergeCell ref="F6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337E-A299-48D6-9B2D-FE7FCE8FCEB3}">
  <dimension ref="A1"/>
  <sheetViews>
    <sheetView workbookViewId="0">
      <selection activeCell="A8" sqref="A8"/>
    </sheetView>
  </sheetViews>
  <sheetFormatPr defaultRowHeight="14.5" x14ac:dyDescent="0.35"/>
  <cols>
    <col min="1" max="1" width="17.36328125" customWidth="1"/>
  </cols>
  <sheetData>
    <row r="1" spans="1:1" x14ac:dyDescent="0.35">
      <c r="A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Karangwa</dc:creator>
  <cp:lastModifiedBy>Leonard Habumuremyi</cp:lastModifiedBy>
  <dcterms:created xsi:type="dcterms:W3CDTF">2026-04-30T09:25:00Z</dcterms:created>
  <dcterms:modified xsi:type="dcterms:W3CDTF">2026-05-11T11:30:32Z</dcterms:modified>
</cp:coreProperties>
</file>