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IT TEAM\Documents\Seba Doc\"/>
    </mc:Choice>
  </mc:AlternateContent>
  <xr:revisionPtr revIDLastSave="0" documentId="13_ncr:1_{DF99E954-CE65-4B69-9C9A-C451A325EB05}"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J11" i="1"/>
  <c r="J13" i="1" s="1"/>
  <c r="H11" i="1"/>
  <c r="H13" i="1" s="1"/>
  <c r="F11" i="1"/>
</calcChain>
</file>

<file path=xl/sharedStrings.xml><?xml version="1.0" encoding="utf-8"?>
<sst xmlns="http://schemas.openxmlformats.org/spreadsheetml/2006/main" count="54" uniqueCount="39">
  <si>
    <t>Trinity Metals Procurement and Purchasing Adjudication</t>
  </si>
  <si>
    <t>Item No.</t>
  </si>
  <si>
    <t>Description</t>
  </si>
  <si>
    <t>Unit</t>
  </si>
  <si>
    <t>Unit Price</t>
  </si>
  <si>
    <t>Total</t>
  </si>
  <si>
    <t>INCO Term</t>
  </si>
  <si>
    <t>Delivery Days</t>
  </si>
  <si>
    <t>Tender Validity</t>
  </si>
  <si>
    <t xml:space="preserve">RWF </t>
  </si>
  <si>
    <t>Payment Terms</t>
  </si>
  <si>
    <t>Sub Total</t>
  </si>
  <si>
    <t>Authorisation:</t>
  </si>
  <si>
    <t>Signature Discipline Manager</t>
  </si>
  <si>
    <t>Signature Financial Manager</t>
  </si>
  <si>
    <t>Originator Recommendation</t>
  </si>
  <si>
    <t>Signature General Manager</t>
  </si>
  <si>
    <t>Mine: TRINITY MUSHA MINES LTD</t>
  </si>
  <si>
    <t>Set</t>
  </si>
  <si>
    <t>TRACTAFRIC</t>
  </si>
  <si>
    <t>GAEL KABAMBE PARTS LTD</t>
  </si>
  <si>
    <t>60 DAYS</t>
  </si>
  <si>
    <t>Imediately</t>
  </si>
  <si>
    <t>100% Advance</t>
  </si>
  <si>
    <t>50% deposit</t>
  </si>
  <si>
    <t>Market Survey Summary</t>
  </si>
  <si>
    <t>QTY</t>
  </si>
  <si>
    <t>30 DAYS</t>
  </si>
  <si>
    <t>5 DAYS</t>
  </si>
  <si>
    <r>
      <t>Enquiry Issue Date:</t>
    </r>
    <r>
      <rPr>
        <b/>
        <sz val="12"/>
        <color theme="1"/>
        <rFont val="Calibri"/>
        <family val="2"/>
        <scheme val="minor"/>
      </rPr>
      <t xml:space="preserve"> 03/03/2026</t>
    </r>
  </si>
  <si>
    <r>
      <t>Enquiry Close Date</t>
    </r>
    <r>
      <rPr>
        <b/>
        <sz val="12"/>
        <color theme="1"/>
        <rFont val="Calibri"/>
        <family val="2"/>
        <scheme val="minor"/>
      </rPr>
      <t>:06/03/2026</t>
    </r>
  </si>
  <si>
    <t>NEW CHAIN 
FOR EXCAVATOR 01</t>
  </si>
  <si>
    <t>GLOBAL EQUIPMENT PARTS</t>
  </si>
  <si>
    <t>35DAYS</t>
  </si>
  <si>
    <r>
      <rPr>
        <b/>
        <u/>
        <sz val="12"/>
        <color theme="1"/>
        <rFont val="Times New Roman"/>
        <family val="1"/>
      </rPr>
      <t>COMMERCIAL RECOMMANDATION</t>
    </r>
    <r>
      <rPr>
        <sz val="12"/>
        <color theme="1"/>
        <rFont val="Times New Roman"/>
        <family val="1"/>
      </rPr>
      <t xml:space="preserve">
Following the review of the above offers, Also considering the cost comparison for different brands, I recommend GAEL MAKENDE PARTS for offering fair price and also the brand is common in wanda, and short delivery lead time 
We now kindly request the HME Leader Kelly,  and Musha Management to review this summary,
 and provide guidance on the way forward based on the available options.</t>
    </r>
  </si>
  <si>
    <r>
      <t>GLOBAL EQUIPMENT PARTS
Product:</t>
    </r>
    <r>
      <rPr>
        <sz val="12"/>
        <color theme="1"/>
        <rFont val="Calibri"/>
        <family val="2"/>
        <scheme val="minor"/>
      </rPr>
      <t xml:space="preserve"> </t>
    </r>
    <r>
      <rPr>
        <b/>
        <sz val="12"/>
        <color theme="1"/>
        <rFont val="Calibri"/>
        <family val="2"/>
        <scheme val="minor"/>
      </rPr>
      <t>complete chain High quality Brand
Quotation: 61,360,000 Rwf Vat Incl
Delivery Period</t>
    </r>
    <r>
      <rPr>
        <sz val="12"/>
        <color theme="1"/>
        <rFont val="Calibri"/>
        <family val="2"/>
        <scheme val="minor"/>
      </rPr>
      <t xml:space="preserve">: </t>
    </r>
    <r>
      <rPr>
        <b/>
        <sz val="12"/>
        <color theme="1"/>
        <rFont val="Calibri"/>
        <family val="2"/>
        <scheme val="minor"/>
      </rPr>
      <t>60 days</t>
    </r>
  </si>
  <si>
    <r>
      <t>TRACTAFRIC
Product: Original Caterpillar New complete chain</t>
    </r>
    <r>
      <rPr>
        <sz val="12"/>
        <color theme="1"/>
        <rFont val="Calibri"/>
        <family val="2"/>
        <scheme val="minor"/>
      </rPr>
      <t xml:space="preserve">
</t>
    </r>
    <r>
      <rPr>
        <b/>
        <sz val="12"/>
        <color theme="1"/>
        <rFont val="Calibri"/>
        <family val="2"/>
        <scheme val="minor"/>
      </rPr>
      <t>Quotation: 77,240,327 Rwf</t>
    </r>
    <r>
      <rPr>
        <sz val="12"/>
        <color theme="1"/>
        <rFont val="Calibri"/>
        <family val="2"/>
        <scheme val="minor"/>
      </rPr>
      <t xml:space="preserve"> </t>
    </r>
    <r>
      <rPr>
        <b/>
        <sz val="12"/>
        <color theme="1"/>
        <rFont val="Calibri"/>
        <family val="2"/>
        <scheme val="minor"/>
      </rPr>
      <t>Vat Incl
Delivery Period: 45</t>
    </r>
    <r>
      <rPr>
        <sz val="12"/>
        <color theme="1"/>
        <rFont val="Calibri"/>
        <family val="2"/>
        <scheme val="minor"/>
      </rPr>
      <t xml:space="preserve"> days</t>
    </r>
  </si>
  <si>
    <r>
      <t>GAEL MAKENDE PARTS LTD
Product: Complete chain</t>
    </r>
    <r>
      <rPr>
        <sz val="12"/>
        <color theme="1"/>
        <rFont val="Calibri"/>
        <family val="2"/>
        <scheme val="minor"/>
      </rPr>
      <t xml:space="preserve"> </t>
    </r>
    <r>
      <rPr>
        <b/>
        <sz val="12"/>
        <color theme="1"/>
        <rFont val="Calibri"/>
        <family val="2"/>
        <scheme val="minor"/>
      </rPr>
      <t>(Brand: ITR)</t>
    </r>
    <r>
      <rPr>
        <sz val="12"/>
        <color theme="1"/>
        <rFont val="Calibri"/>
        <family val="2"/>
        <scheme val="minor"/>
      </rPr>
      <t xml:space="preserve">
</t>
    </r>
    <r>
      <rPr>
        <b/>
        <sz val="12"/>
        <color theme="1"/>
        <rFont val="Calibri"/>
        <family val="2"/>
        <scheme val="minor"/>
      </rPr>
      <t>Quotation: 37,760,000 Rwf Vat Incl
Delivery Period: 35</t>
    </r>
    <r>
      <rPr>
        <sz val="12"/>
        <color theme="1"/>
        <rFont val="Calibri"/>
        <family val="2"/>
        <scheme val="minor"/>
      </rPr>
      <t xml:space="preserve"> days</t>
    </r>
  </si>
  <si>
    <r>
      <t xml:space="preserve">Enquiry number &amp; Description: 007 </t>
    </r>
    <r>
      <rPr>
        <b/>
        <sz val="12"/>
        <color theme="1"/>
        <rFont val="Calibri"/>
        <family val="2"/>
        <scheme val="minor"/>
      </rPr>
      <t>New chain for excavator 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</si>
</sst>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00"/>
  </numFmts>
  <fonts count="9" x14ac:knownFonts="1">
    <font>
      <sz val="12"/>
      <color theme="1"/>
      <name val="Calibri"/>
      <family val="2"/>
      <scheme val="minor"/>
    </font>
    <font>
      <b/>
      <sz val="12"/>
      <color theme="1"/>
      <name val="Calibri"/>
      <family val="2"/>
      <scheme val="minor"/>
    </font>
    <font>
      <sz val="12"/>
      <color theme="1"/>
      <name val="Times New Roman"/>
      <family val="1"/>
    </font>
    <font>
      <b/>
      <sz val="12"/>
      <color theme="1"/>
      <name val="Times New Roman"/>
      <family val="1"/>
    </font>
    <font>
      <b/>
      <u/>
      <sz val="12"/>
      <color theme="1"/>
      <name val="Times New Roman"/>
      <family val="1"/>
    </font>
    <font>
      <b/>
      <sz val="14"/>
      <color theme="1"/>
      <name val="Times New Roman"/>
      <family val="1"/>
    </font>
    <font>
      <b/>
      <sz val="12"/>
      <color theme="0"/>
      <name val="Calibri"/>
      <family val="2"/>
      <scheme val="minor"/>
    </font>
    <font>
      <sz val="12"/>
      <color rgb="FF00B050"/>
      <name val="Calibri"/>
      <family val="2"/>
      <scheme val="minor"/>
    </font>
    <font>
      <b/>
      <sz val="12"/>
      <color rgb="FF00B05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right/>
      <top style="thin">
        <color auto="1"/>
      </top>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8">
    <xf numFmtId="0" fontId="0" fillId="0" borderId="0" xfId="0"/>
    <xf numFmtId="0" fontId="1" fillId="0" borderId="0" xfId="0" applyFont="1"/>
    <xf numFmtId="0" fontId="0" fillId="0" borderId="0" xfId="0" applyAlignment="1">
      <alignment horizontal="center" vertical="top" wrapText="1"/>
    </xf>
    <xf numFmtId="0" fontId="0" fillId="0" borderId="0" xfId="0" applyAlignment="1">
      <alignment horizontal="left"/>
    </xf>
    <xf numFmtId="0" fontId="0" fillId="0" borderId="1" xfId="0" applyBorder="1" applyAlignment="1">
      <alignment horizontal="center" vertical="top" wrapText="1"/>
    </xf>
    <xf numFmtId="0" fontId="1" fillId="0" borderId="1" xfId="0" applyFont="1" applyBorder="1"/>
    <xf numFmtId="164" fontId="1" fillId="0" borderId="1" xfId="0" applyNumberFormat="1" applyFont="1" applyBorder="1"/>
    <xf numFmtId="0" fontId="0" fillId="0" borderId="1" xfId="0" applyBorder="1" applyAlignment="1">
      <alignment horizontal="left"/>
    </xf>
    <xf numFmtId="0" fontId="0" fillId="0" borderId="1" xfId="0" applyBorder="1" applyAlignment="1">
      <alignment horizontal="center"/>
    </xf>
    <xf numFmtId="4" fontId="1" fillId="0" borderId="1" xfId="0" applyNumberFormat="1" applyFont="1" applyBorder="1"/>
    <xf numFmtId="164" fontId="1" fillId="0" borderId="0" xfId="0" applyNumberFormat="1" applyFont="1"/>
    <xf numFmtId="0" fontId="1" fillId="0" borderId="1" xfId="0" applyFont="1" applyBorder="1" applyAlignment="1">
      <alignment wrapText="1"/>
    </xf>
    <xf numFmtId="0" fontId="0" fillId="2" borderId="0" xfId="0" applyFill="1"/>
    <xf numFmtId="0" fontId="0" fillId="2" borderId="2" xfId="0" applyFill="1" applyBorder="1"/>
    <xf numFmtId="0" fontId="1" fillId="2" borderId="0" xfId="0" applyFont="1" applyFill="1"/>
    <xf numFmtId="0" fontId="0" fillId="2" borderId="3" xfId="0" applyFill="1" applyBorder="1"/>
    <xf numFmtId="164" fontId="1" fillId="2" borderId="0" xfId="0" applyNumberFormat="1" applyFont="1" applyFill="1"/>
    <xf numFmtId="4" fontId="1" fillId="0" borderId="0" xfId="0" applyNumberFormat="1" applyFont="1"/>
    <xf numFmtId="0" fontId="1" fillId="2" borderId="4" xfId="0" applyFont="1" applyFill="1" applyBorder="1"/>
    <xf numFmtId="164" fontId="1" fillId="2" borderId="4" xfId="0" applyNumberFormat="1" applyFont="1" applyFill="1" applyBorder="1"/>
    <xf numFmtId="4" fontId="1" fillId="2" borderId="4" xfId="0" applyNumberFormat="1" applyFont="1" applyFill="1" applyBorder="1"/>
    <xf numFmtId="4" fontId="1" fillId="2" borderId="0" xfId="0" applyNumberFormat="1" applyFont="1" applyFill="1"/>
    <xf numFmtId="0" fontId="1" fillId="0" borderId="5" xfId="0" applyFont="1" applyBorder="1"/>
    <xf numFmtId="164" fontId="1" fillId="0" borderId="5" xfId="0" applyNumberFormat="1" applyFont="1" applyBorder="1"/>
    <xf numFmtId="4" fontId="1" fillId="0" borderId="5" xfId="0" applyNumberFormat="1" applyFont="1" applyBorder="1"/>
    <xf numFmtId="0" fontId="3" fillId="0" borderId="0" xfId="0" applyFont="1" applyAlignment="1">
      <alignment horizontal="center" wrapText="1"/>
    </xf>
    <xf numFmtId="0" fontId="1" fillId="0" borderId="0" xfId="0" applyFont="1" applyAlignment="1">
      <alignment horizontal="center"/>
    </xf>
    <xf numFmtId="0" fontId="5" fillId="2" borderId="0" xfId="0" applyFont="1" applyFill="1" applyAlignment="1">
      <alignment horizontal="center"/>
    </xf>
    <xf numFmtId="0" fontId="1" fillId="2" borderId="0" xfId="0" applyFont="1" applyFill="1" applyAlignment="1">
      <alignment horizontal="center"/>
    </xf>
    <xf numFmtId="0" fontId="1" fillId="0" borderId="0" xfId="0" applyFont="1"/>
    <xf numFmtId="0" fontId="0" fillId="0" borderId="0" xfId="0"/>
    <xf numFmtId="0" fontId="1" fillId="0" borderId="1" xfId="0" applyFont="1" applyBorder="1" applyAlignment="1">
      <alignment horizontal="center" vertical="top"/>
    </xf>
    <xf numFmtId="0" fontId="1" fillId="0" borderId="6" xfId="0" applyFont="1" applyBorder="1" applyAlignment="1">
      <alignment horizontal="left" wrapText="1"/>
    </xf>
    <xf numFmtId="0" fontId="1" fillId="0" borderId="4"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1" fillId="0" borderId="0" xfId="0" applyFont="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1" fillId="0" borderId="2" xfId="0" applyFont="1" applyBorder="1" applyAlignment="1">
      <alignment horizontal="left"/>
    </xf>
    <xf numFmtId="0" fontId="1" fillId="0" borderId="11" xfId="0" applyFont="1" applyBorder="1" applyAlignment="1">
      <alignment horizontal="left"/>
    </xf>
    <xf numFmtId="164" fontId="1" fillId="0" borderId="6" xfId="0" applyNumberFormat="1" applyFont="1" applyBorder="1" applyAlignment="1">
      <alignment horizontal="left" wrapText="1"/>
    </xf>
    <xf numFmtId="164" fontId="1" fillId="0" borderId="4" xfId="0" applyNumberFormat="1" applyFont="1" applyBorder="1" applyAlignment="1">
      <alignment horizontal="left"/>
    </xf>
    <xf numFmtId="164" fontId="1" fillId="0" borderId="7" xfId="0" applyNumberFormat="1" applyFont="1" applyBorder="1" applyAlignment="1">
      <alignment horizontal="left"/>
    </xf>
    <xf numFmtId="164" fontId="1" fillId="0" borderId="8" xfId="0" applyNumberFormat="1" applyFont="1" applyBorder="1" applyAlignment="1">
      <alignment horizontal="left"/>
    </xf>
    <xf numFmtId="164" fontId="1" fillId="0" borderId="0" xfId="0" applyNumberFormat="1" applyFont="1" applyAlignment="1">
      <alignment horizontal="left"/>
    </xf>
    <xf numFmtId="164" fontId="1" fillId="0" borderId="9" xfId="0" applyNumberFormat="1" applyFont="1" applyBorder="1" applyAlignment="1">
      <alignment horizontal="left"/>
    </xf>
    <xf numFmtId="164" fontId="1" fillId="0" borderId="10" xfId="0" applyNumberFormat="1" applyFont="1" applyBorder="1" applyAlignment="1">
      <alignment horizontal="left"/>
    </xf>
    <xf numFmtId="164" fontId="1" fillId="0" borderId="2" xfId="0" applyNumberFormat="1" applyFont="1" applyBorder="1" applyAlignment="1">
      <alignment horizontal="left"/>
    </xf>
    <xf numFmtId="164" fontId="1" fillId="0" borderId="11" xfId="0" applyNumberFormat="1" applyFont="1" applyBorder="1" applyAlignment="1">
      <alignment horizontal="left"/>
    </xf>
    <xf numFmtId="0" fontId="1" fillId="0" borderId="5" xfId="0" applyFont="1" applyBorder="1" applyAlignment="1">
      <alignment horizontal="left" wrapText="1"/>
    </xf>
    <xf numFmtId="0" fontId="1" fillId="0" borderId="12" xfId="0" applyFont="1" applyBorder="1" applyAlignment="1">
      <alignment horizontal="left"/>
    </xf>
    <xf numFmtId="0" fontId="1" fillId="0" borderId="13" xfId="0" applyFont="1" applyBorder="1" applyAlignment="1">
      <alignment horizontal="left"/>
    </xf>
    <xf numFmtId="4" fontId="6" fillId="3" borderId="1" xfId="0" applyNumberFormat="1" applyFont="1" applyFill="1" applyBorder="1"/>
    <xf numFmtId="0" fontId="7" fillId="0" borderId="1" xfId="0" applyFont="1" applyBorder="1" applyAlignment="1">
      <alignment horizontal="center"/>
    </xf>
    <xf numFmtId="0" fontId="7" fillId="0" borderId="1" xfId="0" applyFont="1" applyBorder="1" applyAlignment="1">
      <alignment horizontal="center" vertical="top" wrapText="1"/>
    </xf>
    <xf numFmtId="4" fontId="8" fillId="0" borderId="1" xfId="0" applyNumberFormat="1" applyFont="1" applyBorder="1"/>
    <xf numFmtId="164" fontId="8"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zoomScaleNormal="100" workbookViewId="0">
      <selection activeCell="B7" sqref="B7"/>
    </sheetView>
  </sheetViews>
  <sheetFormatPr defaultColWidth="11" defaultRowHeight="15.75" x14ac:dyDescent="0.25"/>
  <cols>
    <col min="1" max="1" width="49.625" customWidth="1"/>
    <col min="2" max="2" width="17.875" customWidth="1"/>
    <col min="3" max="4" width="4.25" bestFit="1" customWidth="1"/>
    <col min="5" max="5" width="13.875" customWidth="1"/>
    <col min="6" max="6" width="12.375" bestFit="1" customWidth="1"/>
    <col min="7" max="9" width="13.5" bestFit="1" customWidth="1"/>
    <col min="10" max="10" width="12.625" bestFit="1" customWidth="1"/>
    <col min="11" max="11" width="12.625" customWidth="1"/>
    <col min="13" max="13" width="11.375" customWidth="1"/>
  </cols>
  <sheetData>
    <row r="1" spans="1:10" x14ac:dyDescent="0.25">
      <c r="A1" s="29" t="s">
        <v>0</v>
      </c>
      <c r="B1" s="30"/>
    </row>
    <row r="2" spans="1:10" x14ac:dyDescent="0.25">
      <c r="A2" s="1" t="s">
        <v>17</v>
      </c>
    </row>
    <row r="3" spans="1:10" x14ac:dyDescent="0.25">
      <c r="A3" t="s">
        <v>38</v>
      </c>
    </row>
    <row r="4" spans="1:10" x14ac:dyDescent="0.25">
      <c r="A4" t="s">
        <v>29</v>
      </c>
    </row>
    <row r="5" spans="1:10" x14ac:dyDescent="0.25">
      <c r="A5" t="s">
        <v>30</v>
      </c>
      <c r="E5" s="31" t="s">
        <v>19</v>
      </c>
      <c r="F5" s="31"/>
      <c r="G5" s="31" t="s">
        <v>20</v>
      </c>
      <c r="H5" s="31"/>
      <c r="I5" s="31" t="s">
        <v>32</v>
      </c>
      <c r="J5" s="31"/>
    </row>
    <row r="6" spans="1:10" x14ac:dyDescent="0.25">
      <c r="A6" t="s">
        <v>9</v>
      </c>
      <c r="E6" s="7" t="s">
        <v>8</v>
      </c>
      <c r="F6" s="8" t="s">
        <v>28</v>
      </c>
      <c r="G6" s="7" t="s">
        <v>8</v>
      </c>
      <c r="H6" s="54" t="s">
        <v>28</v>
      </c>
      <c r="I6" s="7" t="s">
        <v>8</v>
      </c>
      <c r="J6" s="8" t="s">
        <v>28</v>
      </c>
    </row>
    <row r="7" spans="1:10" x14ac:dyDescent="0.25">
      <c r="B7" s="3"/>
      <c r="E7" s="7" t="s">
        <v>6</v>
      </c>
      <c r="F7" s="8"/>
      <c r="G7" s="7" t="s">
        <v>6</v>
      </c>
      <c r="H7" s="54"/>
      <c r="I7" s="7" t="s">
        <v>6</v>
      </c>
      <c r="J7" s="8"/>
    </row>
    <row r="8" spans="1:10" x14ac:dyDescent="0.25">
      <c r="B8" s="3"/>
      <c r="E8" s="7" t="s">
        <v>7</v>
      </c>
      <c r="F8" s="8" t="s">
        <v>21</v>
      </c>
      <c r="G8" s="7" t="s">
        <v>7</v>
      </c>
      <c r="H8" s="54" t="s">
        <v>33</v>
      </c>
      <c r="I8" s="7" t="s">
        <v>7</v>
      </c>
      <c r="J8" s="8" t="s">
        <v>22</v>
      </c>
    </row>
    <row r="9" spans="1:10" x14ac:dyDescent="0.25">
      <c r="B9" s="3"/>
      <c r="E9" s="7" t="s">
        <v>10</v>
      </c>
      <c r="F9" s="8" t="s">
        <v>27</v>
      </c>
      <c r="G9" s="7" t="s">
        <v>10</v>
      </c>
      <c r="H9" s="54" t="s">
        <v>24</v>
      </c>
      <c r="I9" s="7" t="s">
        <v>10</v>
      </c>
      <c r="J9" s="8" t="s">
        <v>23</v>
      </c>
    </row>
    <row r="10" spans="1:10" s="2" customFormat="1" x14ac:dyDescent="0.25">
      <c r="A10" s="4" t="s">
        <v>1</v>
      </c>
      <c r="B10" s="4" t="s">
        <v>2</v>
      </c>
      <c r="C10" s="4" t="s">
        <v>3</v>
      </c>
      <c r="D10" s="4" t="s">
        <v>26</v>
      </c>
      <c r="E10" s="4" t="s">
        <v>4</v>
      </c>
      <c r="F10" s="4" t="s">
        <v>5</v>
      </c>
      <c r="G10" s="4" t="s">
        <v>4</v>
      </c>
      <c r="H10" s="55" t="s">
        <v>5</v>
      </c>
      <c r="I10" s="4" t="s">
        <v>4</v>
      </c>
      <c r="J10" s="4" t="s">
        <v>5</v>
      </c>
    </row>
    <row r="11" spans="1:10" ht="31.5" x14ac:dyDescent="0.25">
      <c r="A11" s="8">
        <v>1</v>
      </c>
      <c r="B11" s="11" t="s">
        <v>31</v>
      </c>
      <c r="C11" s="5" t="s">
        <v>18</v>
      </c>
      <c r="D11" s="5">
        <v>1</v>
      </c>
      <c r="E11" s="9">
        <v>77240327</v>
      </c>
      <c r="F11" s="9">
        <f>E11*D11</f>
        <v>77240327</v>
      </c>
      <c r="G11" s="9">
        <v>37760000</v>
      </c>
      <c r="H11" s="56">
        <f>G11*D11</f>
        <v>37760000</v>
      </c>
      <c r="I11" s="9">
        <v>61360000</v>
      </c>
      <c r="J11" s="9">
        <f>I11*D11</f>
        <v>61360000</v>
      </c>
    </row>
    <row r="12" spans="1:10" s="1" customFormat="1" x14ac:dyDescent="0.25">
      <c r="A12" s="5" t="s">
        <v>11</v>
      </c>
      <c r="B12" s="5"/>
      <c r="C12" s="5"/>
      <c r="D12" s="5"/>
      <c r="E12" s="6"/>
      <c r="F12" s="6"/>
      <c r="G12" s="6"/>
      <c r="H12" s="57"/>
      <c r="I12" s="6"/>
      <c r="J12" s="6"/>
    </row>
    <row r="13" spans="1:10" s="1" customFormat="1" x14ac:dyDescent="0.25">
      <c r="A13" s="5" t="s">
        <v>5</v>
      </c>
      <c r="B13" s="22"/>
      <c r="C13" s="22"/>
      <c r="D13" s="22"/>
      <c r="E13" s="23"/>
      <c r="F13" s="24">
        <f>F11*D11</f>
        <v>77240327</v>
      </c>
      <c r="G13" s="9"/>
      <c r="H13" s="56">
        <f>H11*D11</f>
        <v>37760000</v>
      </c>
      <c r="I13" s="9"/>
      <c r="J13" s="53">
        <f>J11*D11</f>
        <v>61360000</v>
      </c>
    </row>
    <row r="14" spans="1:10" s="1" customFormat="1" x14ac:dyDescent="0.25">
      <c r="A14" s="14"/>
      <c r="B14" s="18"/>
      <c r="C14" s="18"/>
      <c r="D14" s="18"/>
      <c r="E14" s="19"/>
      <c r="F14" s="20"/>
      <c r="G14" s="21"/>
      <c r="H14" s="21"/>
      <c r="I14" s="17"/>
      <c r="J14" s="17"/>
    </row>
    <row r="15" spans="1:10" s="1" customFormat="1" ht="18.75" x14ac:dyDescent="0.3">
      <c r="A15" s="14"/>
      <c r="B15" s="27" t="s">
        <v>25</v>
      </c>
      <c r="C15" s="28"/>
      <c r="D15" s="28"/>
      <c r="E15" s="28"/>
      <c r="F15" s="28"/>
      <c r="G15" s="16"/>
      <c r="H15" s="16"/>
      <c r="I15" s="10"/>
      <c r="J15" s="10"/>
    </row>
    <row r="16" spans="1:10" s="1" customFormat="1" x14ac:dyDescent="0.25">
      <c r="A16" s="14"/>
      <c r="B16" s="14"/>
      <c r="C16" s="14"/>
      <c r="D16" s="14"/>
      <c r="E16" s="16"/>
      <c r="F16" s="16"/>
      <c r="G16" s="16"/>
      <c r="H16" s="16"/>
      <c r="I16" s="10"/>
      <c r="J16" s="10"/>
    </row>
    <row r="17" spans="1:10" s="1" customFormat="1" x14ac:dyDescent="0.25">
      <c r="A17" s="50" t="s">
        <v>36</v>
      </c>
      <c r="B17" s="32" t="s">
        <v>37</v>
      </c>
      <c r="C17" s="33"/>
      <c r="D17" s="33"/>
      <c r="E17" s="34"/>
      <c r="F17" s="41" t="s">
        <v>35</v>
      </c>
      <c r="G17" s="42"/>
      <c r="H17" s="43"/>
      <c r="I17" s="10"/>
      <c r="J17" s="10"/>
    </row>
    <row r="18" spans="1:10" s="1" customFormat="1" x14ac:dyDescent="0.25">
      <c r="A18" s="51"/>
      <c r="B18" s="35"/>
      <c r="C18" s="36"/>
      <c r="D18" s="36"/>
      <c r="E18" s="37"/>
      <c r="F18" s="44"/>
      <c r="G18" s="45"/>
      <c r="H18" s="46"/>
      <c r="I18" s="10"/>
      <c r="J18" s="10"/>
    </row>
    <row r="19" spans="1:10" x14ac:dyDescent="0.25">
      <c r="A19" s="51"/>
      <c r="B19" s="35"/>
      <c r="C19" s="36"/>
      <c r="D19" s="36"/>
      <c r="E19" s="37"/>
      <c r="F19" s="44"/>
      <c r="G19" s="45"/>
      <c r="H19" s="46"/>
    </row>
    <row r="20" spans="1:10" x14ac:dyDescent="0.25">
      <c r="A20" s="52"/>
      <c r="B20" s="38"/>
      <c r="C20" s="39"/>
      <c r="D20" s="39"/>
      <c r="E20" s="40"/>
      <c r="F20" s="47"/>
      <c r="G20" s="48"/>
      <c r="H20" s="49"/>
    </row>
    <row r="21" spans="1:10" x14ac:dyDescent="0.25">
      <c r="A21" s="12"/>
      <c r="B21" s="12"/>
      <c r="C21" s="12"/>
      <c r="D21" s="12"/>
      <c r="E21" s="12"/>
      <c r="F21" s="12"/>
      <c r="G21" s="12"/>
      <c r="H21" s="12"/>
    </row>
    <row r="22" spans="1:10" ht="21.75" customHeight="1" x14ac:dyDescent="0.25">
      <c r="A22" s="25" t="s">
        <v>34</v>
      </c>
      <c r="B22" s="26"/>
      <c r="C22" s="26"/>
      <c r="D22" s="26"/>
      <c r="E22" s="26"/>
      <c r="F22" s="26"/>
      <c r="G22" s="26"/>
      <c r="H22" s="26"/>
    </row>
    <row r="23" spans="1:10" x14ac:dyDescent="0.25">
      <c r="A23" s="26"/>
      <c r="B23" s="26"/>
      <c r="C23" s="26"/>
      <c r="D23" s="26"/>
      <c r="E23" s="26"/>
      <c r="F23" s="26"/>
      <c r="G23" s="26"/>
      <c r="H23" s="26"/>
    </row>
    <row r="24" spans="1:10" x14ac:dyDescent="0.25">
      <c r="A24" s="26"/>
      <c r="B24" s="26"/>
      <c r="C24" s="26"/>
      <c r="D24" s="26"/>
      <c r="E24" s="26"/>
      <c r="F24" s="26"/>
      <c r="G24" s="26"/>
      <c r="H24" s="26"/>
    </row>
    <row r="25" spans="1:10" x14ac:dyDescent="0.25">
      <c r="A25" s="26"/>
      <c r="B25" s="26"/>
      <c r="C25" s="26"/>
      <c r="D25" s="26"/>
      <c r="E25" s="26"/>
      <c r="F25" s="26"/>
      <c r="G25" s="26"/>
      <c r="H25" s="26"/>
    </row>
    <row r="26" spans="1:10" x14ac:dyDescent="0.25">
      <c r="A26" s="26"/>
      <c r="B26" s="26"/>
      <c r="C26" s="26"/>
      <c r="D26" s="26"/>
      <c r="E26" s="26"/>
      <c r="F26" s="26"/>
      <c r="G26" s="26"/>
      <c r="H26" s="26"/>
    </row>
    <row r="27" spans="1:10" ht="14.25" customHeight="1" x14ac:dyDescent="0.25">
      <c r="A27" s="26"/>
      <c r="B27" s="26"/>
      <c r="C27" s="26"/>
      <c r="D27" s="26"/>
      <c r="E27" s="26"/>
      <c r="F27" s="26"/>
      <c r="G27" s="26"/>
      <c r="H27" s="26"/>
    </row>
    <row r="28" spans="1:10" ht="24.75" customHeight="1" x14ac:dyDescent="0.25">
      <c r="A28" s="26"/>
      <c r="B28" s="26"/>
      <c r="C28" s="26"/>
      <c r="D28" s="26"/>
      <c r="E28" s="26"/>
      <c r="F28" s="26"/>
      <c r="G28" s="26"/>
      <c r="H28" s="26"/>
    </row>
    <row r="29" spans="1:10" x14ac:dyDescent="0.25">
      <c r="A29" s="13" t="s">
        <v>15</v>
      </c>
      <c r="B29" s="13"/>
      <c r="C29" s="12"/>
      <c r="D29" s="12"/>
      <c r="E29" s="12"/>
      <c r="F29" s="12"/>
      <c r="G29" s="12"/>
      <c r="H29" s="12"/>
    </row>
    <row r="30" spans="1:10" x14ac:dyDescent="0.25">
      <c r="A30" s="13" t="s">
        <v>13</v>
      </c>
      <c r="B30" s="13"/>
      <c r="C30" s="12"/>
      <c r="D30" s="12"/>
      <c r="E30" s="12"/>
      <c r="F30" s="12"/>
      <c r="G30" s="12"/>
      <c r="H30" s="12"/>
    </row>
    <row r="31" spans="1:10" x14ac:dyDescent="0.25">
      <c r="A31" s="14" t="s">
        <v>12</v>
      </c>
      <c r="B31" s="12"/>
      <c r="C31" s="12"/>
      <c r="D31" s="12"/>
      <c r="E31" s="12"/>
      <c r="F31" s="12"/>
      <c r="G31" s="12"/>
      <c r="H31" s="12"/>
    </row>
    <row r="32" spans="1:10" x14ac:dyDescent="0.25">
      <c r="A32" s="13" t="s">
        <v>14</v>
      </c>
      <c r="B32" s="13"/>
      <c r="C32" s="12"/>
      <c r="D32" s="12"/>
      <c r="E32" s="12"/>
      <c r="F32" s="12"/>
      <c r="G32" s="12"/>
      <c r="H32" s="12"/>
    </row>
    <row r="33" spans="1:8" x14ac:dyDescent="0.25">
      <c r="A33" s="15" t="s">
        <v>16</v>
      </c>
      <c r="B33" s="15"/>
      <c r="C33" s="12"/>
      <c r="D33" s="12"/>
      <c r="E33" s="12"/>
      <c r="F33" s="12"/>
      <c r="G33" s="12"/>
      <c r="H33" s="12"/>
    </row>
    <row r="34" spans="1:8" x14ac:dyDescent="0.25">
      <c r="A34" s="12"/>
      <c r="B34" s="12"/>
      <c r="C34" s="12"/>
      <c r="D34" s="12"/>
      <c r="E34" s="12"/>
      <c r="F34" s="12"/>
      <c r="G34" s="12"/>
      <c r="H34" s="12"/>
    </row>
  </sheetData>
  <mergeCells count="9">
    <mergeCell ref="I5:J5"/>
    <mergeCell ref="B17:E20"/>
    <mergeCell ref="F17:H20"/>
    <mergeCell ref="A17:A20"/>
    <mergeCell ref="A22:H28"/>
    <mergeCell ref="B15:F15"/>
    <mergeCell ref="A1:B1"/>
    <mergeCell ref="E5:F5"/>
    <mergeCell ref="G5:H5"/>
  </mergeCells>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Sebastian Rutiririza</cp:lastModifiedBy>
  <cp:lastPrinted>2025-08-25T07:15:50Z</cp:lastPrinted>
  <dcterms:created xsi:type="dcterms:W3CDTF">2022-08-17T11:13:58Z</dcterms:created>
  <dcterms:modified xsi:type="dcterms:W3CDTF">2026-03-06T12:21:35Z</dcterms:modified>
</cp:coreProperties>
</file>