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202300"/>
  <mc:AlternateContent xmlns:mc="http://schemas.openxmlformats.org/markup-compatibility/2006">
    <mc:Choice Requires="x15">
      <x15ac:absPath xmlns:x15ac="http://schemas.microsoft.com/office/spreadsheetml/2010/11/ac" url="C:\Users\robot\Documents\"/>
    </mc:Choice>
  </mc:AlternateContent>
  <xr:revisionPtr revIDLastSave="0" documentId="13_ncr:1_{D448A330-8832-46CD-ACFA-E631F2DE5E0E}" xr6:coauthVersionLast="47" xr6:coauthVersionMax="47" xr10:uidLastSave="{00000000-0000-0000-0000-000000000000}"/>
  <bookViews>
    <workbookView xWindow="28680" yWindow="-120" windowWidth="29040" windowHeight="15720" firstSheet="3" activeTab="3" xr2:uid="{84934E61-9773-4567-B190-BFF3FD7602D1}"/>
  </bookViews>
  <sheets>
    <sheet name="HR_Dashboard" sheetId="1" state="hidden" r:id="rId1"/>
    <sheet name="Settings" sheetId="2" state="hidden" r:id="rId2"/>
    <sheet name="Phase_HR" sheetId="6" state="hidden" r:id="rId3"/>
    <sheet name="Worksheet" sheetId="17" r:id="rId4"/>
    <sheet name="Task details_HR" sheetId="3" state="hidden" r:id="rId5"/>
    <sheet name="Tasks_BDR" sheetId="5" state="hidden" r:id="rId6"/>
    <sheet name="Project_Overview" sheetId="4" r:id="rId7"/>
    <sheet name="Project_Objectives" sheetId="16" r:id="rId8"/>
    <sheet name="Steering_Committee" sheetId="18" r:id="rId9"/>
    <sheet name="Technical_Team" sheetId="19" r:id="rId10"/>
    <sheet name="Scope-In" sheetId="7" r:id="rId11"/>
    <sheet name="Scope_Out" sheetId="8" r:id="rId12"/>
    <sheet name="Workstreams" sheetId="9" r:id="rId13"/>
    <sheet name="Milestones" sheetId="10" r:id="rId14"/>
    <sheet name="RACI" sheetId="11" r:id="rId15"/>
    <sheet name="Risk_Register" sheetId="12" r:id="rId16"/>
    <sheet name="Dependencies" sheetId="13" r:id="rId17"/>
    <sheet name="CNA_Financial" sheetId="14" r:id="rId18"/>
    <sheet name="GoLive_Readiness" sheetId="15" r:id="rId19"/>
    <sheet name="Appendix A" sheetId="20" r:id="rId20"/>
    <sheet name="SECT A — GENERAL" sheetId="21" r:id="rId21"/>
    <sheet name="SECT B — PROJECT IDENTIFICATION" sheetId="22" r:id="rId22"/>
    <sheet name="SECT C — FINANCIAL INFORMATION" sheetId="23" r:id="rId23"/>
    <sheet name="SECT D — PROJECT DESCRIPTION" sheetId="24" r:id="rId24"/>
    <sheet name="SECT E — ALTERNATIVES CONSIDERA" sheetId="25" r:id="rId25"/>
    <sheet name="SECT F — ECONOMIC JUSTIFICATION" sheetId="26" r:id="rId26"/>
    <sheet name="SECT G — SCHEDULE &amp; MILESTONES" sheetId="27" r:id="rId27"/>
    <sheet name="SECT H — RISK &amp; MITIGATION" sheetId="28" r:id="rId28"/>
    <sheet name="SECT I — MANAGEMENT OF CHANGE" sheetId="29" r:id="rId29"/>
    <sheet name="SECT J — APPROVALS" sheetId="30" r:id="rId30"/>
  </sheets>
  <definedNames>
    <definedName name="_xlnm._FilterDatabase" localSheetId="4" hidden="1">'Task details_HR'!$B$5:$V$5</definedName>
    <definedName name="Slicer_Assignee">#N/A</definedName>
    <definedName name="Slicer_Project">#N/A</definedName>
  </definedNames>
  <calcPr calcId="191029"/>
  <pivotCaches>
    <pivotCache cacheId="0" r:id="rId31"/>
  </pivotCaches>
  <extLst>
    <ext xmlns:x14="http://schemas.microsoft.com/office/spreadsheetml/2009/9/main" uri="{BBE1A952-AA13-448e-AADC-164F8A28A991}">
      <x14:slicerCaches>
        <x14:slicerCache r:id="rId32"/>
        <x14:slicerCache r:id="rId3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0" l="1"/>
  <c r="G6" i="10"/>
  <c r="G7" i="10"/>
  <c r="G8" i="10"/>
  <c r="G9" i="10"/>
  <c r="G10" i="10"/>
  <c r="G11" i="10"/>
  <c r="E98" i="17"/>
  <c r="E6" i="23"/>
  <c r="E90" i="17"/>
  <c r="C9" i="4"/>
  <c r="I8" i="17"/>
  <c r="J8" i="17" s="1"/>
  <c r="K8" i="17" s="1"/>
  <c r="L8" i="17" s="1"/>
  <c r="M8" i="17" s="1"/>
  <c r="N8" i="17" s="1"/>
  <c r="O8" i="17" s="1"/>
  <c r="P8" i="17" s="1"/>
  <c r="Q8" i="17" s="1"/>
  <c r="R8" i="17" s="1"/>
  <c r="S8" i="17" s="1"/>
  <c r="T8" i="17" s="1"/>
  <c r="U8" i="17" s="1"/>
  <c r="V8" i="17" s="1"/>
  <c r="W8" i="17" s="1"/>
  <c r="X8" i="17" s="1"/>
  <c r="Y8" i="17" s="1"/>
  <c r="Z8" i="17" s="1"/>
  <c r="AA8" i="17" s="1"/>
  <c r="AB8" i="17" s="1"/>
  <c r="AC8" i="17" s="1"/>
  <c r="AD8" i="17" s="1"/>
  <c r="AE8" i="17" s="1"/>
  <c r="AF8" i="17" s="1"/>
  <c r="AG8" i="17" s="1"/>
  <c r="AH8" i="17" s="1"/>
  <c r="AI8" i="17" s="1"/>
  <c r="AJ8" i="17" s="1"/>
  <c r="AK8" i="17" s="1"/>
  <c r="AL8" i="17" s="1"/>
  <c r="AM8" i="17" s="1"/>
  <c r="AN8" i="17" s="1"/>
  <c r="AO8" i="17" s="1"/>
  <c r="AP8" i="17" s="1"/>
  <c r="AQ8" i="17" s="1"/>
  <c r="AR8" i="17" s="1"/>
  <c r="AS8" i="17" s="1"/>
  <c r="AT8" i="17" s="1"/>
  <c r="AU8" i="17" s="1"/>
  <c r="AV8" i="17" s="1"/>
  <c r="AW8" i="17" s="1"/>
  <c r="AX8" i="17" s="1"/>
  <c r="AY8" i="17" s="1"/>
  <c r="AZ8" i="17" s="1"/>
  <c r="BA8" i="17" s="1"/>
  <c r="BB8" i="17" s="1"/>
  <c r="BC8" i="17" s="1"/>
  <c r="BD8" i="17" s="1"/>
  <c r="BE8" i="17" s="1"/>
  <c r="BF8" i="17" s="1"/>
  <c r="BG8" i="17" s="1"/>
  <c r="BH8" i="17" s="1"/>
  <c r="BI8" i="17" s="1"/>
  <c r="BJ8" i="17" s="1"/>
  <c r="BK8" i="17" s="1"/>
  <c r="BL8" i="17" s="1"/>
  <c r="BM8" i="17" s="1"/>
  <c r="BN8" i="17" s="1"/>
  <c r="BO8" i="17" s="1"/>
  <c r="BP8" i="17" s="1"/>
  <c r="BQ8" i="17" s="1"/>
  <c r="BR8" i="17" s="1"/>
  <c r="BS8" i="17" s="1"/>
  <c r="BT8" i="17" s="1"/>
  <c r="BU8" i="17" s="1"/>
  <c r="BV8" i="17" s="1"/>
  <c r="BW8" i="17" s="1"/>
  <c r="BX8" i="17" s="1"/>
  <c r="BY8" i="17" s="1"/>
  <c r="BZ8" i="17" s="1"/>
  <c r="CA8" i="17" s="1"/>
  <c r="CB8" i="17" s="1"/>
  <c r="CC8" i="17" s="1"/>
  <c r="CD8" i="17" s="1"/>
  <c r="CE8" i="17" s="1"/>
  <c r="CF8" i="17" s="1"/>
  <c r="CG8" i="17" s="1"/>
  <c r="CH8" i="17" s="1"/>
  <c r="CI8" i="17" s="1"/>
  <c r="CJ8" i="17" s="1"/>
  <c r="CK8" i="17" s="1"/>
  <c r="CL8" i="17" s="1"/>
  <c r="CM8" i="17" s="1"/>
  <c r="CN8" i="17" s="1"/>
  <c r="CO8" i="17" s="1"/>
  <c r="CP8" i="17" s="1"/>
  <c r="CQ8" i="17" s="1"/>
  <c r="CR8" i="17" s="1"/>
  <c r="CS8" i="17" s="1"/>
  <c r="CT8" i="17" s="1"/>
  <c r="CU8" i="17" s="1"/>
  <c r="CV8" i="17" s="1"/>
  <c r="CW8" i="17" s="1"/>
  <c r="CX8" i="17" s="1"/>
  <c r="CY8" i="17" s="1"/>
  <c r="CZ8" i="17" s="1"/>
  <c r="DA8" i="17" s="1"/>
  <c r="DB8" i="17" s="1"/>
  <c r="DC8" i="17" s="1"/>
  <c r="DD8" i="17" s="1"/>
  <c r="DE8" i="17" s="1"/>
  <c r="DF8" i="17" s="1"/>
  <c r="DG8" i="17" s="1"/>
  <c r="DH8" i="17" s="1"/>
  <c r="DI8" i="17" s="1"/>
  <c r="DJ8" i="17" s="1"/>
  <c r="DK8" i="17" s="1"/>
  <c r="DL8" i="17" s="1"/>
  <c r="DM8" i="17" s="1"/>
  <c r="DN8" i="17" s="1"/>
  <c r="DO8" i="17" s="1"/>
  <c r="DP8" i="17" s="1"/>
  <c r="DQ8" i="17" s="1"/>
  <c r="DR8" i="17" s="1"/>
  <c r="DS8" i="17" s="1"/>
  <c r="DT8" i="17" s="1"/>
  <c r="DU8" i="17" s="1"/>
  <c r="DV8" i="17" s="1"/>
  <c r="DW8" i="17" s="1"/>
  <c r="DX8" i="17" s="1"/>
  <c r="DY8" i="17" s="1"/>
  <c r="DZ8" i="17" s="1"/>
  <c r="EA8" i="17" s="1"/>
  <c r="EB8" i="17" s="1"/>
  <c r="EC8" i="17" s="1"/>
  <c r="ED8" i="17" s="1"/>
  <c r="EE8" i="17" s="1"/>
  <c r="EF8" i="17" s="1"/>
  <c r="EG8" i="17" s="1"/>
  <c r="EH8" i="17" s="1"/>
  <c r="EI8" i="17" s="1"/>
  <c r="EJ8" i="17" s="1"/>
  <c r="EK8" i="17" s="1"/>
  <c r="EL8" i="17" s="1"/>
  <c r="EM8" i="17" s="1"/>
  <c r="EN8" i="17" s="1"/>
  <c r="EO8" i="17" s="1"/>
  <c r="EP8" i="17" s="1"/>
  <c r="EQ8" i="17" s="1"/>
  <c r="ER8" i="17" s="1"/>
  <c r="ES8" i="17" s="1"/>
  <c r="ET8" i="17" s="1"/>
  <c r="EU8" i="17" s="1"/>
  <c r="EV8" i="17" s="1"/>
  <c r="EW8" i="17" s="1"/>
  <c r="EX8" i="17" s="1"/>
  <c r="EY8" i="17" s="1"/>
  <c r="EZ8" i="17" s="1"/>
  <c r="FA8" i="17" s="1"/>
  <c r="FB8" i="17" s="1"/>
  <c r="FC8" i="17" s="1"/>
  <c r="FD8" i="17" s="1"/>
  <c r="FE8" i="17" s="1"/>
  <c r="FF8" i="17" s="1"/>
  <c r="FG8" i="17" s="1"/>
  <c r="FH8" i="17" s="1"/>
  <c r="FI8" i="17" s="1"/>
  <c r="FJ8" i="17" s="1"/>
  <c r="FK8" i="17" s="1"/>
  <c r="FL8" i="17" s="1"/>
  <c r="FM8" i="17" s="1"/>
  <c r="FN8" i="17" s="1"/>
  <c r="FO8" i="17" s="1"/>
  <c r="FP8" i="17" s="1"/>
  <c r="FQ8" i="17" s="1"/>
  <c r="FR8" i="17" s="1"/>
  <c r="FS8" i="17" s="1"/>
  <c r="FT8" i="17" s="1"/>
  <c r="FU8" i="17" s="1"/>
  <c r="FV8" i="17" s="1"/>
  <c r="FW8" i="17" s="1"/>
  <c r="FX8" i="17" s="1"/>
  <c r="FY8" i="17" s="1"/>
  <c r="FZ8" i="17" s="1"/>
  <c r="GA8" i="17" s="1"/>
  <c r="GB8" i="17" s="1"/>
  <c r="GC8" i="17" s="1"/>
  <c r="GD8" i="17" s="1"/>
  <c r="GE8" i="17" s="1"/>
  <c r="GF8" i="17" s="1"/>
  <c r="GG8" i="17" s="1"/>
  <c r="GH8" i="17" s="1"/>
  <c r="GI8" i="17" s="1"/>
  <c r="GJ8" i="17" s="1"/>
  <c r="GK8" i="17" s="1"/>
  <c r="GL8" i="17" s="1"/>
  <c r="GM8" i="17" s="1"/>
  <c r="GN8" i="17" s="1"/>
  <c r="GO8" i="17" s="1"/>
  <c r="GP8" i="17" s="1"/>
  <c r="GQ8" i="17" s="1"/>
  <c r="GR8" i="17" s="1"/>
  <c r="GS8" i="17" s="1"/>
  <c r="GT8" i="17" s="1"/>
  <c r="GU8" i="17" s="1"/>
  <c r="GV8" i="17" s="1"/>
  <c r="GW8" i="17" s="1"/>
  <c r="GX8" i="17" s="1"/>
  <c r="GY8" i="17" s="1"/>
  <c r="GZ8" i="17" s="1"/>
  <c r="B4" i="17"/>
  <c r="B3" i="17"/>
  <c r="H7" i="17" s="1"/>
  <c r="I7" i="17" s="1"/>
  <c r="J7" i="17" s="1"/>
  <c r="K7" i="17" s="1"/>
  <c r="L7" i="17" s="1"/>
  <c r="M7" i="17" s="1"/>
  <c r="N7" i="17" s="1"/>
  <c r="O7" i="17" s="1"/>
  <c r="P7" i="17" s="1"/>
  <c r="Q7" i="17" s="1"/>
  <c r="R7" i="17" s="1"/>
  <c r="S7" i="17" s="1"/>
  <c r="T7" i="17" s="1"/>
  <c r="U7" i="17" s="1"/>
  <c r="V7" i="17" s="1"/>
  <c r="W7" i="17" s="1"/>
  <c r="X7" i="17" s="1"/>
  <c r="Y7" i="17" s="1"/>
  <c r="Z7" i="17" s="1"/>
  <c r="AA7" i="17" s="1"/>
  <c r="AB7" i="17" s="1"/>
  <c r="AC7" i="17" s="1"/>
  <c r="AD7" i="17" s="1"/>
  <c r="AE7" i="17" s="1"/>
  <c r="AF7" i="17" s="1"/>
  <c r="AG7" i="17" s="1"/>
  <c r="AH7" i="17" s="1"/>
  <c r="AI7" i="17" s="1"/>
  <c r="AJ7" i="17" s="1"/>
  <c r="AK7" i="17" s="1"/>
  <c r="AL7" i="17" s="1"/>
  <c r="AM7" i="17" s="1"/>
  <c r="AN7" i="17" s="1"/>
  <c r="AO7" i="17" s="1"/>
  <c r="AP7" i="17" s="1"/>
  <c r="AQ7" i="17" s="1"/>
  <c r="AR7" i="17" s="1"/>
  <c r="AS7" i="17" s="1"/>
  <c r="AT7" i="17" s="1"/>
  <c r="AU7" i="17" s="1"/>
  <c r="AV7" i="17" s="1"/>
  <c r="AW7" i="17" s="1"/>
  <c r="AX7" i="17" s="1"/>
  <c r="AY7" i="17" s="1"/>
  <c r="AZ7" i="17" s="1"/>
  <c r="BA7" i="17" s="1"/>
  <c r="BB7" i="17" s="1"/>
  <c r="BC7" i="17" s="1"/>
  <c r="BD7" i="17" s="1"/>
  <c r="BE7" i="17" s="1"/>
  <c r="BF7" i="17" s="1"/>
  <c r="BG7" i="17" s="1"/>
  <c r="BH7" i="17" s="1"/>
  <c r="BI7" i="17" s="1"/>
  <c r="BJ7" i="17" s="1"/>
  <c r="BK7" i="17" s="1"/>
  <c r="BL7" i="17" s="1"/>
  <c r="BM7" i="17" s="1"/>
  <c r="BN7" i="17" s="1"/>
  <c r="BO7" i="17" s="1"/>
  <c r="BP7" i="17" s="1"/>
  <c r="BQ7" i="17" s="1"/>
  <c r="BR7" i="17" s="1"/>
  <c r="BS7" i="17" s="1"/>
  <c r="BT7" i="17" s="1"/>
  <c r="BU7" i="17" s="1"/>
  <c r="BV7" i="17" s="1"/>
  <c r="BW7" i="17" s="1"/>
  <c r="BX7" i="17" s="1"/>
  <c r="BY7" i="17" s="1"/>
  <c r="BZ7" i="17" s="1"/>
  <c r="CA7" i="17" s="1"/>
  <c r="CB7" i="17" s="1"/>
  <c r="CC7" i="17" s="1"/>
  <c r="CD7" i="17" s="1"/>
  <c r="CE7" i="17" s="1"/>
  <c r="CF7" i="17" s="1"/>
  <c r="CG7" i="17" s="1"/>
  <c r="CH7" i="17" s="1"/>
  <c r="CI7" i="17" s="1"/>
  <c r="CJ7" i="17" s="1"/>
  <c r="CK7" i="17" s="1"/>
  <c r="CL7" i="17" s="1"/>
  <c r="CM7" i="17" s="1"/>
  <c r="CN7" i="17" s="1"/>
  <c r="CO7" i="17" s="1"/>
  <c r="CP7" i="17" s="1"/>
  <c r="CQ7" i="17" s="1"/>
  <c r="CR7" i="17" s="1"/>
  <c r="CS7" i="17" s="1"/>
  <c r="CT7" i="17" s="1"/>
  <c r="CU7" i="17" s="1"/>
  <c r="CV7" i="17" s="1"/>
  <c r="CW7" i="17" s="1"/>
  <c r="CX7" i="17" s="1"/>
  <c r="CY7" i="17" s="1"/>
  <c r="CZ7" i="17" s="1"/>
  <c r="DA7" i="17" s="1"/>
  <c r="DB7" i="17" s="1"/>
  <c r="DC7" i="17" s="1"/>
  <c r="DD7" i="17" s="1"/>
  <c r="DE7" i="17" s="1"/>
  <c r="DF7" i="17" s="1"/>
  <c r="DG7" i="17" s="1"/>
  <c r="DH7" i="17" s="1"/>
  <c r="DI7" i="17" s="1"/>
  <c r="DJ7" i="17" s="1"/>
  <c r="DK7" i="17" s="1"/>
  <c r="DL7" i="17" s="1"/>
  <c r="DM7" i="17" s="1"/>
  <c r="DN7" i="17" s="1"/>
  <c r="DO7" i="17" s="1"/>
  <c r="DP7" i="17" s="1"/>
  <c r="DQ7" i="17" s="1"/>
  <c r="DR7" i="17" s="1"/>
  <c r="DS7" i="17" s="1"/>
  <c r="DT7" i="17" s="1"/>
  <c r="DU7" i="17" s="1"/>
  <c r="DV7" i="17" s="1"/>
  <c r="DW7" i="17" s="1"/>
  <c r="DX7" i="17" s="1"/>
  <c r="DY7" i="17" s="1"/>
  <c r="DZ7" i="17" s="1"/>
  <c r="EA7" i="17" s="1"/>
  <c r="EB7" i="17" s="1"/>
  <c r="EC7" i="17" s="1"/>
  <c r="ED7" i="17" s="1"/>
  <c r="EE7" i="17" s="1"/>
  <c r="EF7" i="17" s="1"/>
  <c r="EG7" i="17" s="1"/>
  <c r="EH7" i="17" s="1"/>
  <c r="EI7" i="17" s="1"/>
  <c r="EJ7" i="17" s="1"/>
  <c r="EK7" i="17" s="1"/>
  <c r="EL7" i="17" s="1"/>
  <c r="EM7" i="17" s="1"/>
  <c r="EN7" i="17" s="1"/>
  <c r="EO7" i="17" s="1"/>
  <c r="EP7" i="17" s="1"/>
  <c r="EQ7" i="17" s="1"/>
  <c r="ER7" i="17" s="1"/>
  <c r="ES7" i="17" s="1"/>
  <c r="ET7" i="17" s="1"/>
  <c r="EU7" i="17" s="1"/>
  <c r="EV7" i="17" s="1"/>
  <c r="EW7" i="17" s="1"/>
  <c r="EX7" i="17" s="1"/>
  <c r="EY7" i="17" s="1"/>
  <c r="EZ7" i="17" s="1"/>
  <c r="FA7" i="17" s="1"/>
  <c r="FB7" i="17" s="1"/>
  <c r="FC7" i="17" s="1"/>
  <c r="FD7" i="17" s="1"/>
  <c r="FE7" i="17" s="1"/>
  <c r="FF7" i="17" s="1"/>
  <c r="FG7" i="17" s="1"/>
  <c r="FH7" i="17" s="1"/>
  <c r="FI7" i="17" s="1"/>
  <c r="FJ7" i="17" s="1"/>
  <c r="FK7" i="17" s="1"/>
  <c r="FL7" i="17" s="1"/>
  <c r="FM7" i="17" s="1"/>
  <c r="FN7" i="17" s="1"/>
  <c r="FO7" i="17" s="1"/>
  <c r="FP7" i="17" s="1"/>
  <c r="FQ7" i="17" s="1"/>
  <c r="FR7" i="17" s="1"/>
  <c r="FS7" i="17" s="1"/>
  <c r="FT7" i="17" s="1"/>
  <c r="FU7" i="17" s="1"/>
  <c r="FV7" i="17" s="1"/>
  <c r="FW7" i="17" s="1"/>
  <c r="FX7" i="17" s="1"/>
  <c r="FY7" i="17" s="1"/>
  <c r="FZ7" i="17" s="1"/>
  <c r="GA7" i="17" s="1"/>
  <c r="GB7" i="17" s="1"/>
  <c r="GC7" i="17" s="1"/>
  <c r="GD7" i="17" s="1"/>
  <c r="GE7" i="17" s="1"/>
  <c r="GF7" i="17" s="1"/>
  <c r="GG7" i="17" s="1"/>
  <c r="GH7" i="17" s="1"/>
  <c r="GI7" i="17" s="1"/>
  <c r="GJ7" i="17" s="1"/>
  <c r="GK7" i="17" s="1"/>
  <c r="GL7" i="17" s="1"/>
  <c r="GM7" i="17" s="1"/>
  <c r="GN7" i="17" s="1"/>
  <c r="GO7" i="17" s="1"/>
  <c r="GP7" i="17" s="1"/>
  <c r="GQ7" i="17" s="1"/>
  <c r="GR7" i="17" s="1"/>
  <c r="GS7" i="17" s="1"/>
  <c r="GT7" i="17" s="1"/>
  <c r="GU7" i="17" s="1"/>
  <c r="GV7" i="17" s="1"/>
  <c r="GW7" i="17" s="1"/>
  <c r="GX7" i="17" s="1"/>
  <c r="GY7" i="17" s="1"/>
  <c r="GZ7" i="17" s="1"/>
  <c r="E103" i="17"/>
  <c r="E102" i="17"/>
  <c r="E101" i="17"/>
  <c r="E100" i="17"/>
  <c r="E99" i="17"/>
  <c r="E33" i="17"/>
  <c r="E31" i="17"/>
  <c r="E21" i="17"/>
  <c r="E52" i="17"/>
  <c r="E112" i="17"/>
  <c r="E111" i="17"/>
  <c r="E110" i="17"/>
  <c r="E109" i="17"/>
  <c r="E108" i="17"/>
  <c r="E107" i="17"/>
  <c r="E106" i="17"/>
  <c r="E105" i="17"/>
  <c r="E104" i="17"/>
  <c r="E97" i="17"/>
  <c r="E96" i="17"/>
  <c r="E95" i="17"/>
  <c r="E94" i="17"/>
  <c r="E93" i="17"/>
  <c r="E92" i="17"/>
  <c r="E91"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1" i="17"/>
  <c r="E50" i="17"/>
  <c r="E49" i="17"/>
  <c r="E48" i="17"/>
  <c r="E47" i="17"/>
  <c r="E46" i="17"/>
  <c r="E45" i="17"/>
  <c r="E44" i="17"/>
  <c r="E43" i="17"/>
  <c r="E42" i="17"/>
  <c r="E41" i="17"/>
  <c r="E40" i="17"/>
  <c r="E39" i="17"/>
  <c r="E38" i="17"/>
  <c r="E37" i="17"/>
  <c r="E36" i="17"/>
  <c r="E35" i="17"/>
  <c r="E34" i="17"/>
  <c r="E32" i="17"/>
  <c r="E30" i="17"/>
  <c r="E29" i="17"/>
  <c r="E28" i="17"/>
  <c r="E27" i="17"/>
  <c r="E26" i="17"/>
  <c r="E25" i="17"/>
  <c r="E24" i="17"/>
  <c r="E23" i="17"/>
  <c r="E22" i="17"/>
  <c r="E20" i="17"/>
  <c r="E19" i="17"/>
  <c r="E18" i="17"/>
  <c r="E17" i="17"/>
  <c r="E16" i="17"/>
  <c r="E15" i="17"/>
  <c r="E14" i="17"/>
  <c r="E13" i="17"/>
  <c r="E12" i="17"/>
  <c r="E11" i="17"/>
  <c r="E10" i="17"/>
  <c r="C8" i="4" l="1"/>
  <c r="C10" i="4" s="1"/>
  <c r="B5" i="17"/>
  <c r="T13" i="2"/>
  <c r="T12" i="2"/>
  <c r="R28" i="2"/>
  <c r="R27" i="2"/>
  <c r="R26" i="2"/>
  <c r="V6" i="6"/>
  <c r="V7" i="6"/>
  <c r="V8" i="6"/>
  <c r="V9" i="6"/>
  <c r="V10" i="6"/>
  <c r="V11" i="6"/>
  <c r="V12" i="6"/>
  <c r="V13" i="6"/>
  <c r="V14" i="6"/>
  <c r="V15" i="6"/>
  <c r="Y27" i="2"/>
  <c r="T37" i="2"/>
  <c r="R29" i="2" l="1"/>
  <c r="R30" i="2" s="1"/>
  <c r="Y28" i="2"/>
  <c r="U37" i="2"/>
  <c r="U102" i="5" l="1"/>
  <c r="U101" i="5"/>
  <c r="U100" i="5"/>
  <c r="U99" i="5"/>
  <c r="U98" i="5"/>
  <c r="U97" i="5"/>
  <c r="U96" i="5"/>
  <c r="U95" i="5"/>
  <c r="U94" i="5"/>
  <c r="U93" i="5"/>
  <c r="U92" i="5"/>
  <c r="U91" i="5"/>
  <c r="U90" i="5"/>
  <c r="U89" i="5"/>
  <c r="U88" i="5"/>
  <c r="U87" i="5"/>
  <c r="U86" i="5"/>
  <c r="U85" i="5"/>
  <c r="U84" i="5"/>
  <c r="U83" i="5"/>
  <c r="U82" i="5"/>
  <c r="U81" i="5"/>
  <c r="U80" i="5"/>
  <c r="U79" i="5"/>
  <c r="U78" i="5"/>
  <c r="U77" i="5"/>
  <c r="U76" i="5"/>
  <c r="U75" i="5"/>
  <c r="U74" i="5"/>
  <c r="U73" i="5"/>
  <c r="U72" i="5"/>
  <c r="U71" i="5"/>
  <c r="U70" i="5"/>
  <c r="U69" i="5"/>
  <c r="U68" i="5"/>
  <c r="U67" i="5"/>
  <c r="U66" i="5"/>
  <c r="U65" i="5"/>
  <c r="U64" i="5"/>
  <c r="U63" i="5"/>
  <c r="U62" i="5"/>
  <c r="U61" i="5"/>
  <c r="U60" i="5"/>
  <c r="U59" i="5"/>
  <c r="U58" i="5"/>
  <c r="U57" i="5"/>
  <c r="U56" i="5"/>
  <c r="U55" i="5"/>
  <c r="U54" i="5"/>
  <c r="U53" i="5"/>
  <c r="U52" i="5"/>
  <c r="U51" i="5"/>
  <c r="U50" i="5"/>
  <c r="U49" i="5"/>
  <c r="U48" i="5"/>
  <c r="U47" i="5"/>
  <c r="U46" i="5"/>
  <c r="U45" i="5"/>
  <c r="U44" i="5"/>
  <c r="U43" i="5"/>
  <c r="U42" i="5"/>
  <c r="U41" i="5"/>
  <c r="U40" i="5"/>
  <c r="U39" i="5"/>
  <c r="U38" i="5"/>
  <c r="U37" i="5"/>
  <c r="U36" i="5"/>
  <c r="U35" i="5"/>
  <c r="U34" i="5"/>
  <c r="U33" i="5"/>
  <c r="U32" i="5"/>
  <c r="U31" i="5"/>
  <c r="U30" i="5"/>
  <c r="U29" i="5"/>
  <c r="U28" i="5"/>
  <c r="U27" i="5"/>
  <c r="U26" i="5"/>
  <c r="U25" i="5"/>
  <c r="U24" i="5"/>
  <c r="U23" i="5"/>
  <c r="U22" i="5"/>
  <c r="U21" i="5"/>
  <c r="U20" i="5"/>
  <c r="U19" i="5"/>
  <c r="U18" i="5"/>
  <c r="U17" i="5"/>
  <c r="U16" i="5"/>
  <c r="U15" i="5"/>
  <c r="U14" i="5"/>
  <c r="U13" i="5"/>
  <c r="U12" i="5"/>
  <c r="U11" i="5"/>
  <c r="U10" i="5"/>
  <c r="U9" i="5"/>
  <c r="U8" i="5"/>
  <c r="U7" i="5"/>
  <c r="U6" i="5"/>
  <c r="M9" i="2"/>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M131" i="2" s="1"/>
  <c r="M132" i="2" s="1"/>
  <c r="M133" i="2" s="1"/>
  <c r="M134" i="2" s="1"/>
  <c r="M135" i="2" s="1"/>
  <c r="M136" i="2" s="1"/>
  <c r="M137" i="2" s="1"/>
  <c r="M138" i="2" s="1"/>
  <c r="M139" i="2" s="1"/>
  <c r="M140" i="2" s="1"/>
  <c r="M141" i="2" s="1"/>
  <c r="M142" i="2" s="1"/>
  <c r="M143" i="2" s="1"/>
  <c r="M144" i="2" s="1"/>
  <c r="M145" i="2" s="1"/>
  <c r="M146" i="2" s="1"/>
  <c r="M147" i="2" s="1"/>
  <c r="M148" i="2" s="1"/>
  <c r="M149" i="2" s="1"/>
  <c r="M150" i="2" s="1"/>
  <c r="M151" i="2" s="1"/>
  <c r="M152" i="2" s="1"/>
  <c r="M153" i="2" s="1"/>
  <c r="M154" i="2" s="1"/>
  <c r="M155" i="2" s="1"/>
  <c r="M156" i="2" s="1"/>
  <c r="M157" i="2" s="1"/>
  <c r="M158" i="2" s="1"/>
  <c r="M159" i="2" s="1"/>
  <c r="M160" i="2" s="1"/>
  <c r="M161" i="2" s="1"/>
  <c r="M162" i="2" s="1"/>
  <c r="M163" i="2" s="1"/>
  <c r="M164" i="2" s="1"/>
  <c r="M165" i="2" s="1"/>
  <c r="M166" i="2" s="1"/>
  <c r="M167" i="2" s="1"/>
  <c r="M168" i="2" s="1"/>
  <c r="M169" i="2" s="1"/>
  <c r="M170" i="2" s="1"/>
  <c r="M171" i="2" s="1"/>
  <c r="M172" i="2" s="1"/>
  <c r="M173" i="2" s="1"/>
  <c r="M174" i="2" s="1"/>
  <c r="M175" i="2" s="1"/>
  <c r="M176" i="2" s="1"/>
  <c r="M177" i="2" s="1"/>
  <c r="M178" i="2" s="1"/>
  <c r="M179" i="2" s="1"/>
  <c r="M180" i="2" s="1"/>
  <c r="M181" i="2" s="1"/>
  <c r="M182" i="2" s="1"/>
  <c r="M183" i="2" s="1"/>
  <c r="M184" i="2" s="1"/>
  <c r="M185" i="2" s="1"/>
  <c r="M186" i="2" s="1"/>
  <c r="M187" i="2" s="1"/>
  <c r="M188" i="2" s="1"/>
  <c r="M189" i="2" s="1"/>
  <c r="M190" i="2" s="1"/>
  <c r="M191" i="2" s="1"/>
  <c r="M192" i="2" s="1"/>
  <c r="M193" i="2" s="1"/>
  <c r="M194" i="2" s="1"/>
  <c r="M195" i="2" s="1"/>
  <c r="M196" i="2" s="1"/>
  <c r="M197" i="2" s="1"/>
  <c r="M198" i="2" s="1"/>
  <c r="M199" i="2" s="1"/>
  <c r="M200" i="2" s="1"/>
  <c r="M201" i="2" s="1"/>
  <c r="M202" i="2" s="1"/>
  <c r="M203" i="2" s="1"/>
  <c r="M204" i="2" s="1"/>
  <c r="M205" i="2" s="1"/>
  <c r="M206" i="2" s="1"/>
  <c r="M207" i="2" s="1"/>
  <c r="M208" i="2" s="1"/>
  <c r="M209" i="2" s="1"/>
  <c r="M210" i="2" s="1"/>
  <c r="M211" i="2" s="1"/>
  <c r="M212" i="2" s="1"/>
  <c r="M213" i="2" s="1"/>
  <c r="M214" i="2" s="1"/>
  <c r="M215" i="2" s="1"/>
  <c r="M216" i="2" s="1"/>
  <c r="M217" i="2" s="1"/>
  <c r="M218" i="2" s="1"/>
  <c r="M219" i="2" s="1"/>
  <c r="M220" i="2" s="1"/>
  <c r="M221" i="2" s="1"/>
  <c r="M222" i="2" s="1"/>
  <c r="M223" i="2" s="1"/>
  <c r="M224" i="2" s="1"/>
  <c r="M225" i="2" s="1"/>
  <c r="M226" i="2" s="1"/>
  <c r="M227" i="2" s="1"/>
  <c r="M228" i="2" s="1"/>
  <c r="M229" i="2" s="1"/>
  <c r="M230" i="2" s="1"/>
  <c r="M231" i="2" s="1"/>
  <c r="M232" i="2" s="1"/>
  <c r="M233" i="2" s="1"/>
  <c r="M234" i="2" s="1"/>
  <c r="M235" i="2" s="1"/>
  <c r="M236" i="2" s="1"/>
  <c r="M237" i="2" s="1"/>
  <c r="M238" i="2" s="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08" i="2" s="1"/>
  <c r="M309" i="2" s="1"/>
  <c r="M310" i="2" s="1"/>
  <c r="M311" i="2" s="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M332" i="2" s="1"/>
  <c r="M333" i="2" s="1"/>
  <c r="M334" i="2" s="1"/>
  <c r="M335" i="2" s="1"/>
  <c r="M336" i="2" s="1"/>
  <c r="M337" i="2" s="1"/>
  <c r="M338" i="2" s="1"/>
  <c r="M339" i="2" s="1"/>
  <c r="M340" i="2" s="1"/>
  <c r="M341" i="2" s="1"/>
  <c r="M342" i="2" s="1"/>
  <c r="M343" i="2" s="1"/>
  <c r="M344" i="2" s="1"/>
  <c r="M345" i="2" s="1"/>
  <c r="M346" i="2" s="1"/>
  <c r="M347" i="2" s="1"/>
  <c r="M348" i="2" s="1"/>
  <c r="M349" i="2" s="1"/>
  <c r="M350" i="2" s="1"/>
  <c r="M351" i="2" s="1"/>
  <c r="M352" i="2" s="1"/>
  <c r="M353" i="2" s="1"/>
  <c r="M354" i="2" s="1"/>
  <c r="M355" i="2" s="1"/>
  <c r="M356" i="2" s="1"/>
  <c r="M357" i="2" s="1"/>
  <c r="M358" i="2" s="1"/>
  <c r="M359" i="2" s="1"/>
  <c r="M360" i="2" s="1"/>
  <c r="M361" i="2" s="1"/>
  <c r="M362" i="2" s="1"/>
  <c r="M363" i="2" s="1"/>
  <c r="M364" i="2" s="1"/>
  <c r="M365" i="2" s="1"/>
  <c r="M366" i="2" s="1"/>
  <c r="M367" i="2" s="1"/>
  <c r="M368" i="2" s="1"/>
  <c r="M369" i="2" s="1"/>
  <c r="M370" i="2" s="1"/>
  <c r="M371" i="2" s="1"/>
  <c r="M372" i="2" s="1"/>
  <c r="M373" i="2" s="1"/>
  <c r="M374" i="2" s="1"/>
  <c r="M375" i="2" s="1"/>
  <c r="M376" i="2" s="1"/>
  <c r="M377" i="2" s="1"/>
  <c r="M378" i="2" s="1"/>
  <c r="M379" i="2" s="1"/>
  <c r="M380" i="2" s="1"/>
  <c r="M381" i="2" s="1"/>
  <c r="M382" i="2" s="1"/>
  <c r="M383" i="2" s="1"/>
  <c r="M384" i="2" s="1"/>
  <c r="M385" i="2" s="1"/>
  <c r="M386" i="2" s="1"/>
  <c r="M387" i="2" s="1"/>
  <c r="M388" i="2" s="1"/>
  <c r="M389" i="2" s="1"/>
  <c r="M390" i="2" s="1"/>
  <c r="M391" i="2" s="1"/>
  <c r="M392" i="2" s="1"/>
  <c r="M393" i="2" s="1"/>
  <c r="M394" i="2" s="1"/>
  <c r="M395" i="2" s="1"/>
  <c r="M396" i="2" s="1"/>
  <c r="M397" i="2" s="1"/>
  <c r="M398" i="2" s="1"/>
  <c r="M399" i="2" s="1"/>
  <c r="M400" i="2" s="1"/>
  <c r="M401" i="2" s="1"/>
  <c r="M402" i="2" s="1"/>
  <c r="M403" i="2" s="1"/>
  <c r="M404" i="2" s="1"/>
  <c r="M405" i="2" s="1"/>
  <c r="M406" i="2" s="1"/>
  <c r="M407" i="2" s="1"/>
  <c r="M408" i="2" s="1"/>
  <c r="M409" i="2" s="1"/>
  <c r="M410" i="2" s="1"/>
  <c r="M411" i="2" s="1"/>
  <c r="M412" i="2" s="1"/>
  <c r="M413" i="2" s="1"/>
  <c r="M414" i="2" s="1"/>
  <c r="M415" i="2" s="1"/>
  <c r="M416" i="2" s="1"/>
  <c r="M417" i="2" s="1"/>
  <c r="M418" i="2" s="1"/>
  <c r="M419" i="2" s="1"/>
  <c r="M420" i="2" s="1"/>
  <c r="M421" i="2" s="1"/>
  <c r="M422" i="2" s="1"/>
  <c r="M423" i="2" s="1"/>
  <c r="M424" i="2" s="1"/>
  <c r="M425" i="2" s="1"/>
  <c r="M426" i="2" s="1"/>
  <c r="M427" i="2" s="1"/>
  <c r="M428" i="2" s="1"/>
  <c r="M429" i="2" s="1"/>
  <c r="M430" i="2" s="1"/>
  <c r="M431" i="2" s="1"/>
  <c r="M432" i="2" s="1"/>
  <c r="M433" i="2" s="1"/>
  <c r="M434" i="2" s="1"/>
  <c r="M435" i="2" s="1"/>
  <c r="M436" i="2" s="1"/>
  <c r="M437" i="2" s="1"/>
  <c r="M438" i="2" s="1"/>
  <c r="M439" i="2" s="1"/>
  <c r="M440" i="2" s="1"/>
  <c r="M441" i="2" s="1"/>
  <c r="M442" i="2" s="1"/>
  <c r="M443" i="2" s="1"/>
  <c r="M444" i="2" s="1"/>
  <c r="M445" i="2" s="1"/>
  <c r="M446" i="2" s="1"/>
  <c r="M447" i="2" s="1"/>
  <c r="M448" i="2" s="1"/>
  <c r="M449" i="2" s="1"/>
  <c r="M450" i="2" s="1"/>
  <c r="M451" i="2" s="1"/>
  <c r="M452" i="2" s="1"/>
  <c r="M453" i="2" s="1"/>
  <c r="M454" i="2" s="1"/>
  <c r="M455" i="2" s="1"/>
  <c r="M456" i="2" s="1"/>
  <c r="M457" i="2" s="1"/>
  <c r="M458" i="2" s="1"/>
  <c r="M459" i="2" s="1"/>
  <c r="M460" i="2" s="1"/>
  <c r="M461" i="2" s="1"/>
  <c r="M462" i="2" s="1"/>
  <c r="M463" i="2" s="1"/>
  <c r="M464" i="2" s="1"/>
  <c r="M465" i="2" s="1"/>
  <c r="M466" i="2" s="1"/>
  <c r="M467" i="2" s="1"/>
  <c r="M468" i="2" s="1"/>
  <c r="M469" i="2" s="1"/>
  <c r="M470" i="2" s="1"/>
  <c r="M471" i="2" s="1"/>
  <c r="M472" i="2" s="1"/>
  <c r="M473" i="2" s="1"/>
  <c r="M474" i="2" s="1"/>
  <c r="M475" i="2" s="1"/>
  <c r="M476" i="2" s="1"/>
  <c r="M477" i="2" s="1"/>
  <c r="M478" i="2" s="1"/>
  <c r="M479" i="2" s="1"/>
  <c r="M480" i="2" s="1"/>
  <c r="M481" i="2" s="1"/>
  <c r="M482" i="2" s="1"/>
  <c r="M483" i="2" s="1"/>
  <c r="M484" i="2" s="1"/>
  <c r="M485" i="2" s="1"/>
  <c r="M486" i="2" s="1"/>
  <c r="M487" i="2" s="1"/>
  <c r="M488" i="2" s="1"/>
  <c r="M489" i="2" s="1"/>
  <c r="M490" i="2" s="1"/>
  <c r="M491" i="2" s="1"/>
  <c r="M492" i="2" s="1"/>
  <c r="M493" i="2" s="1"/>
  <c r="M494" i="2" s="1"/>
  <c r="M495" i="2" s="1"/>
  <c r="M496" i="2" s="1"/>
  <c r="M497" i="2" s="1"/>
  <c r="M498" i="2" s="1"/>
  <c r="M499" i="2" s="1"/>
  <c r="M500" i="2" s="1"/>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M549" i="2" s="1"/>
  <c r="M550" i="2" s="1"/>
  <c r="M551" i="2" s="1"/>
  <c r="M552" i="2" s="1"/>
  <c r="M553" i="2" s="1"/>
  <c r="M554" i="2" s="1"/>
  <c r="M555" i="2" s="1"/>
  <c r="M556" i="2" s="1"/>
  <c r="M557" i="2" s="1"/>
  <c r="M558" i="2" s="1"/>
  <c r="M559" i="2" s="1"/>
  <c r="M560" i="2" s="1"/>
  <c r="M561" i="2" s="1"/>
  <c r="M562" i="2" s="1"/>
  <c r="M563" i="2" s="1"/>
  <c r="M564" i="2" s="1"/>
  <c r="M565" i="2" s="1"/>
  <c r="M566" i="2" s="1"/>
  <c r="M567" i="2" s="1"/>
  <c r="M568" i="2" s="1"/>
  <c r="M569" i="2" s="1"/>
  <c r="M570" i="2" s="1"/>
  <c r="M571" i="2" s="1"/>
  <c r="M572" i="2" s="1"/>
  <c r="M573" i="2" s="1"/>
  <c r="M574" i="2" s="1"/>
  <c r="M575" i="2" s="1"/>
  <c r="M576" i="2" s="1"/>
  <c r="M577" i="2" s="1"/>
  <c r="M578" i="2" s="1"/>
  <c r="M579" i="2" s="1"/>
  <c r="M580" i="2" s="1"/>
  <c r="M581" i="2" s="1"/>
  <c r="M582" i="2" s="1"/>
  <c r="M583" i="2" s="1"/>
  <c r="M584" i="2" s="1"/>
  <c r="M585" i="2" s="1"/>
  <c r="M586" i="2" s="1"/>
  <c r="M587" i="2" s="1"/>
  <c r="M588" i="2" s="1"/>
  <c r="M589" i="2" s="1"/>
  <c r="M590" i="2" s="1"/>
  <c r="M591" i="2" s="1"/>
  <c r="M592" i="2" s="1"/>
  <c r="M593" i="2" s="1"/>
  <c r="M594" i="2" s="1"/>
  <c r="M595" i="2" s="1"/>
  <c r="M596" i="2" s="1"/>
  <c r="M597" i="2" s="1"/>
  <c r="M598" i="2" s="1"/>
  <c r="M599" i="2" s="1"/>
  <c r="M600" i="2" s="1"/>
  <c r="M601" i="2" s="1"/>
  <c r="M602" i="2" s="1"/>
  <c r="M603" i="2" s="1"/>
  <c r="M604" i="2" s="1"/>
  <c r="M605" i="2" s="1"/>
  <c r="M606" i="2" s="1"/>
  <c r="M607" i="2" s="1"/>
  <c r="M608" i="2" s="1"/>
  <c r="M609" i="2" s="1"/>
  <c r="M610" i="2" s="1"/>
  <c r="M611" i="2" s="1"/>
  <c r="M612" i="2" s="1"/>
  <c r="M613" i="2" s="1"/>
  <c r="M614" i="2" s="1"/>
  <c r="M615" i="2" s="1"/>
  <c r="M616" i="2" s="1"/>
  <c r="M617" i="2" s="1"/>
  <c r="M618" i="2" s="1"/>
  <c r="M619" i="2" s="1"/>
  <c r="M620" i="2" s="1"/>
  <c r="M621" i="2" s="1"/>
  <c r="M622" i="2" s="1"/>
  <c r="M623" i="2" s="1"/>
  <c r="M624" i="2" s="1"/>
  <c r="M625" i="2" s="1"/>
  <c r="M626" i="2" s="1"/>
  <c r="M627" i="2" s="1"/>
  <c r="M628" i="2" s="1"/>
  <c r="M629" i="2" s="1"/>
  <c r="M630" i="2" s="1"/>
  <c r="M631" i="2" s="1"/>
  <c r="M632" i="2" s="1"/>
  <c r="M633" i="2" s="1"/>
  <c r="M634" i="2" s="1"/>
  <c r="M635" i="2" s="1"/>
  <c r="M636" i="2" s="1"/>
  <c r="M637" i="2" s="1"/>
  <c r="M638" i="2" s="1"/>
  <c r="M639" i="2" s="1"/>
  <c r="M640" i="2" s="1"/>
  <c r="M641" i="2" s="1"/>
  <c r="M642" i="2" s="1"/>
  <c r="M643" i="2" s="1"/>
  <c r="M644" i="2" s="1"/>
  <c r="M645" i="2" s="1"/>
  <c r="M646" i="2" s="1"/>
  <c r="M647" i="2" s="1"/>
  <c r="M648" i="2" s="1"/>
  <c r="M649" i="2" s="1"/>
  <c r="M650" i="2" s="1"/>
  <c r="M651" i="2" s="1"/>
  <c r="M652" i="2" s="1"/>
  <c r="M653" i="2" s="1"/>
  <c r="M654" i="2" s="1"/>
  <c r="M655" i="2" s="1"/>
  <c r="M656" i="2" s="1"/>
  <c r="M657" i="2" s="1"/>
  <c r="M658" i="2" s="1"/>
  <c r="M659" i="2" s="1"/>
  <c r="M660" i="2" s="1"/>
  <c r="M661" i="2" s="1"/>
  <c r="M662" i="2" s="1"/>
  <c r="M663" i="2" s="1"/>
  <c r="M664" i="2" s="1"/>
  <c r="M665" i="2" s="1"/>
  <c r="M666" i="2" s="1"/>
  <c r="M667" i="2" s="1"/>
  <c r="M668" i="2" s="1"/>
  <c r="M669" i="2" s="1"/>
  <c r="M670" i="2" s="1"/>
  <c r="M671" i="2" s="1"/>
  <c r="M672" i="2" s="1"/>
  <c r="M673" i="2" s="1"/>
  <c r="M674" i="2" s="1"/>
  <c r="M675" i="2" s="1"/>
  <c r="M676" i="2" s="1"/>
  <c r="M677" i="2" s="1"/>
  <c r="M678" i="2" s="1"/>
  <c r="M679" i="2" s="1"/>
  <c r="M680" i="2" s="1"/>
  <c r="M681" i="2" s="1"/>
  <c r="M682" i="2" s="1"/>
  <c r="M683" i="2" s="1"/>
  <c r="M684" i="2" s="1"/>
  <c r="M685" i="2" s="1"/>
  <c r="M686" i="2" s="1"/>
  <c r="M687" i="2" s="1"/>
  <c r="M688" i="2" s="1"/>
  <c r="M689" i="2" s="1"/>
  <c r="M690" i="2" s="1"/>
  <c r="M691" i="2" s="1"/>
  <c r="M692" i="2" s="1"/>
  <c r="M693" i="2" s="1"/>
  <c r="M694" i="2" s="1"/>
  <c r="M695" i="2" s="1"/>
  <c r="M696" i="2" s="1"/>
  <c r="M697" i="2" s="1"/>
  <c r="M698" i="2" s="1"/>
  <c r="M699" i="2" s="1"/>
  <c r="M700" i="2" s="1"/>
  <c r="M701" i="2" s="1"/>
  <c r="M702" i="2" s="1"/>
  <c r="M703" i="2" s="1"/>
  <c r="M704" i="2" s="1"/>
  <c r="M705" i="2" s="1"/>
  <c r="M706" i="2" s="1"/>
  <c r="M707" i="2" s="1"/>
  <c r="M708" i="2" s="1"/>
  <c r="M709" i="2" s="1"/>
  <c r="M710" i="2" s="1"/>
  <c r="M711" i="2" s="1"/>
  <c r="M712" i="2" s="1"/>
  <c r="M713" i="2" s="1"/>
  <c r="M714" i="2" s="1"/>
  <c r="M715" i="2" s="1"/>
  <c r="M716" i="2" s="1"/>
  <c r="M717" i="2" s="1"/>
  <c r="M718" i="2" s="1"/>
  <c r="M719" i="2" s="1"/>
  <c r="M720" i="2" s="1"/>
  <c r="M721" i="2" s="1"/>
  <c r="M722" i="2" s="1"/>
  <c r="M723" i="2" s="1"/>
  <c r="M724" i="2" s="1"/>
  <c r="M725" i="2" s="1"/>
  <c r="M726" i="2" s="1"/>
  <c r="M727" i="2" s="1"/>
  <c r="M728" i="2" s="1"/>
  <c r="M729" i="2" s="1"/>
  <c r="M730" i="2" s="1"/>
  <c r="M731" i="2" s="1"/>
  <c r="M732" i="2" s="1"/>
  <c r="M733" i="2" s="1"/>
  <c r="M734" i="2" s="1"/>
  <c r="M735" i="2" s="1"/>
  <c r="M736" i="2" s="1"/>
  <c r="M737" i="2" s="1"/>
  <c r="M738" i="2" s="1"/>
  <c r="M739" i="2" s="1"/>
  <c r="M740" i="2" s="1"/>
  <c r="M741" i="2" s="1"/>
  <c r="M742" i="2" s="1"/>
  <c r="M743" i="2" s="1"/>
  <c r="M744" i="2" s="1"/>
  <c r="M745" i="2" s="1"/>
  <c r="M746" i="2" s="1"/>
  <c r="M747" i="2" s="1"/>
  <c r="M748" i="2" s="1"/>
  <c r="M749" i="2" s="1"/>
  <c r="M750" i="2" s="1"/>
  <c r="M751" i="2" s="1"/>
  <c r="M752" i="2" s="1"/>
  <c r="M753" i="2" s="1"/>
  <c r="M754" i="2" s="1"/>
  <c r="M755" i="2" s="1"/>
  <c r="M756" i="2" s="1"/>
  <c r="M757" i="2" s="1"/>
  <c r="M758" i="2" s="1"/>
  <c r="M759" i="2" s="1"/>
  <c r="M760" i="2" s="1"/>
  <c r="M761" i="2" s="1"/>
  <c r="M762" i="2" s="1"/>
  <c r="M763" i="2" s="1"/>
  <c r="M764" i="2" s="1"/>
  <c r="M765" i="2" s="1"/>
  <c r="M766" i="2" s="1"/>
  <c r="M767" i="2" s="1"/>
  <c r="M768" i="2" s="1"/>
  <c r="M769" i="2" s="1"/>
  <c r="M770" i="2" s="1"/>
  <c r="M771" i="2" s="1"/>
  <c r="M772" i="2" s="1"/>
  <c r="M773" i="2" s="1"/>
  <c r="M774" i="2" s="1"/>
  <c r="M775" i="2" s="1"/>
  <c r="M776" i="2" s="1"/>
  <c r="M777" i="2" s="1"/>
  <c r="M778" i="2" s="1"/>
  <c r="M779" i="2" s="1"/>
  <c r="M780" i="2" s="1"/>
  <c r="M781" i="2" s="1"/>
  <c r="M782" i="2" s="1"/>
  <c r="M783" i="2" s="1"/>
  <c r="M784" i="2" s="1"/>
  <c r="M785" i="2" s="1"/>
  <c r="M786" i="2" s="1"/>
  <c r="M787" i="2" s="1"/>
  <c r="M788" i="2" s="1"/>
  <c r="M789" i="2" s="1"/>
  <c r="M790" i="2" s="1"/>
  <c r="M791" i="2" s="1"/>
  <c r="M792" i="2" s="1"/>
  <c r="M793" i="2" s="1"/>
  <c r="M794" i="2" s="1"/>
  <c r="M795" i="2" s="1"/>
  <c r="M796" i="2" s="1"/>
  <c r="M797" i="2" s="1"/>
  <c r="M798" i="2" s="1"/>
  <c r="M799" i="2" s="1"/>
  <c r="M800" i="2" s="1"/>
  <c r="M801" i="2" s="1"/>
  <c r="M802" i="2" s="1"/>
  <c r="M803" i="2" s="1"/>
  <c r="M804" i="2" s="1"/>
  <c r="M805" i="2" s="1"/>
  <c r="M806" i="2" s="1"/>
  <c r="M807" i="2" s="1"/>
  <c r="M808" i="2" s="1"/>
  <c r="M809" i="2" s="1"/>
  <c r="M810" i="2" s="1"/>
  <c r="M811" i="2" s="1"/>
  <c r="M812" i="2" s="1"/>
  <c r="M813" i="2" s="1"/>
  <c r="M814" i="2" s="1"/>
  <c r="M815" i="2" s="1"/>
  <c r="M816" i="2" s="1"/>
  <c r="M817" i="2" s="1"/>
  <c r="M818" i="2" s="1"/>
  <c r="M819" i="2" s="1"/>
  <c r="M820" i="2" s="1"/>
  <c r="M821" i="2" s="1"/>
  <c r="M822" i="2" s="1"/>
  <c r="M823" i="2" s="1"/>
  <c r="M824" i="2" s="1"/>
  <c r="M825" i="2" s="1"/>
  <c r="M826" i="2" s="1"/>
  <c r="M827" i="2" s="1"/>
  <c r="M828" i="2" s="1"/>
  <c r="M829" i="2" s="1"/>
  <c r="M830" i="2" s="1"/>
  <c r="M831" i="2" s="1"/>
  <c r="M832" i="2" s="1"/>
  <c r="M833" i="2" s="1"/>
  <c r="M834" i="2" s="1"/>
  <c r="M835" i="2" s="1"/>
  <c r="M836" i="2" s="1"/>
  <c r="M837" i="2" s="1"/>
  <c r="M838" i="2" s="1"/>
  <c r="M839" i="2" s="1"/>
  <c r="M840" i="2" s="1"/>
  <c r="M841" i="2" s="1"/>
  <c r="M842" i="2" s="1"/>
  <c r="M843" i="2" s="1"/>
  <c r="M844" i="2" s="1"/>
  <c r="M845" i="2" s="1"/>
  <c r="M846" i="2" s="1"/>
  <c r="M847" i="2" s="1"/>
  <c r="M848" i="2" s="1"/>
  <c r="M849" i="2" s="1"/>
  <c r="M850" i="2" s="1"/>
  <c r="M851" i="2" s="1"/>
  <c r="M852" i="2" s="1"/>
  <c r="M853" i="2" s="1"/>
  <c r="M854" i="2" s="1"/>
  <c r="M855" i="2" s="1"/>
  <c r="M856" i="2" s="1"/>
  <c r="M857" i="2" s="1"/>
  <c r="M858" i="2" s="1"/>
  <c r="M859" i="2" s="1"/>
  <c r="M860" i="2" s="1"/>
  <c r="M861" i="2" s="1"/>
  <c r="M862" i="2" s="1"/>
  <c r="M863" i="2" s="1"/>
  <c r="M864" i="2" s="1"/>
  <c r="M865" i="2" s="1"/>
  <c r="M866" i="2" s="1"/>
  <c r="M867" i="2" s="1"/>
  <c r="M868" i="2" s="1"/>
  <c r="M869" i="2" s="1"/>
  <c r="M870" i="2" s="1"/>
  <c r="M871" i="2" s="1"/>
  <c r="M872" i="2" s="1"/>
  <c r="M873" i="2" s="1"/>
  <c r="M874" i="2" s="1"/>
  <c r="M875" i="2" s="1"/>
  <c r="M876" i="2" s="1"/>
  <c r="M877" i="2" s="1"/>
  <c r="M878" i="2" s="1"/>
  <c r="M879" i="2" s="1"/>
  <c r="M880" i="2" s="1"/>
  <c r="M881" i="2" s="1"/>
  <c r="M882" i="2" s="1"/>
  <c r="M883" i="2" s="1"/>
  <c r="M884" i="2" s="1"/>
  <c r="M885" i="2" s="1"/>
  <c r="M886" i="2" s="1"/>
  <c r="M887" i="2" s="1"/>
  <c r="M888" i="2" s="1"/>
  <c r="M889" i="2" s="1"/>
  <c r="M890" i="2" s="1"/>
  <c r="M891" i="2" s="1"/>
  <c r="M892" i="2" s="1"/>
  <c r="M893" i="2" s="1"/>
  <c r="M894" i="2" s="1"/>
  <c r="M895" i="2" s="1"/>
  <c r="M896" i="2" s="1"/>
  <c r="M897" i="2" s="1"/>
  <c r="M898" i="2" s="1"/>
  <c r="M899" i="2" s="1"/>
  <c r="M900" i="2" s="1"/>
  <c r="M901" i="2" s="1"/>
  <c r="M902" i="2" s="1"/>
  <c r="M903" i="2" s="1"/>
  <c r="M904" i="2" s="1"/>
  <c r="M905" i="2" s="1"/>
  <c r="M906" i="2" s="1"/>
  <c r="M907" i="2" s="1"/>
  <c r="M908" i="2" s="1"/>
  <c r="M909" i="2" s="1"/>
  <c r="M910" i="2" s="1"/>
  <c r="M911" i="2" s="1"/>
  <c r="M912" i="2" s="1"/>
  <c r="M913" i="2" s="1"/>
  <c r="M914" i="2" s="1"/>
  <c r="M915" i="2" s="1"/>
  <c r="M916" i="2" s="1"/>
  <c r="M917" i="2" s="1"/>
  <c r="M918" i="2" s="1"/>
  <c r="M919" i="2" s="1"/>
  <c r="M920" i="2" s="1"/>
  <c r="M921" i="2" s="1"/>
  <c r="M922" i="2" s="1"/>
  <c r="M923" i="2" s="1"/>
  <c r="M924" i="2" s="1"/>
  <c r="M925" i="2" s="1"/>
  <c r="M926" i="2" s="1"/>
  <c r="M927" i="2" s="1"/>
  <c r="M928" i="2" s="1"/>
  <c r="M929" i="2" s="1"/>
  <c r="M930" i="2" s="1"/>
  <c r="M931" i="2" s="1"/>
  <c r="M932" i="2" s="1"/>
  <c r="M933" i="2" s="1"/>
  <c r="M934" i="2" s="1"/>
  <c r="M935" i="2" s="1"/>
  <c r="M936" i="2" s="1"/>
  <c r="M937" i="2" s="1"/>
  <c r="M938" i="2" s="1"/>
  <c r="M939" i="2" s="1"/>
  <c r="M940" i="2" s="1"/>
  <c r="M941" i="2" s="1"/>
  <c r="M942" i="2" s="1"/>
  <c r="M943" i="2" s="1"/>
  <c r="M944" i="2" s="1"/>
  <c r="M945" i="2" s="1"/>
  <c r="M946" i="2" s="1"/>
  <c r="M947" i="2" s="1"/>
  <c r="M948" i="2" s="1"/>
  <c r="M949" i="2" s="1"/>
  <c r="M950" i="2" s="1"/>
  <c r="M951" i="2" s="1"/>
  <c r="M952" i="2" s="1"/>
  <c r="M953" i="2" s="1"/>
  <c r="M954" i="2" s="1"/>
  <c r="M955" i="2" s="1"/>
  <c r="M956" i="2" s="1"/>
  <c r="M957" i="2" s="1"/>
  <c r="M958" i="2" s="1"/>
  <c r="M959" i="2" s="1"/>
  <c r="M960" i="2" s="1"/>
  <c r="M961" i="2" s="1"/>
  <c r="M962" i="2" s="1"/>
  <c r="M963" i="2" s="1"/>
  <c r="M964" i="2" s="1"/>
  <c r="M965" i="2" s="1"/>
  <c r="M966" i="2" s="1"/>
  <c r="M967" i="2" s="1"/>
  <c r="M968" i="2" s="1"/>
  <c r="M969" i="2" s="1"/>
  <c r="M970" i="2" s="1"/>
  <c r="M971" i="2" s="1"/>
  <c r="M972" i="2" s="1"/>
  <c r="M973" i="2" s="1"/>
  <c r="M974" i="2" s="1"/>
  <c r="M975" i="2" s="1"/>
  <c r="M976" i="2" s="1"/>
  <c r="M977" i="2" s="1"/>
  <c r="M978" i="2" s="1"/>
  <c r="M979" i="2" s="1"/>
  <c r="M980" i="2" s="1"/>
  <c r="M981" i="2" s="1"/>
  <c r="M982" i="2" s="1"/>
  <c r="M983" i="2" s="1"/>
  <c r="M984" i="2" s="1"/>
  <c r="M985" i="2" s="1"/>
  <c r="M986" i="2" s="1"/>
  <c r="M987" i="2" s="1"/>
  <c r="M988" i="2" s="1"/>
  <c r="M989" i="2" s="1"/>
  <c r="M990" i="2" s="1"/>
  <c r="M991" i="2" s="1"/>
  <c r="M992" i="2" s="1"/>
  <c r="M993" i="2" s="1"/>
  <c r="M994" i="2" s="1"/>
  <c r="M995" i="2" s="1"/>
  <c r="M996" i="2" s="1"/>
  <c r="M997" i="2" s="1"/>
  <c r="M998" i="2" s="1"/>
  <c r="M999" i="2" s="1"/>
  <c r="M1000" i="2" s="1"/>
  <c r="M1001" i="2" s="1"/>
  <c r="M1002" i="2" s="1"/>
  <c r="M1003" i="2" s="1"/>
  <c r="M1004" i="2" s="1"/>
  <c r="M1005" i="2" s="1"/>
  <c r="M1006" i="2" s="1"/>
  <c r="M1007" i="2" s="1"/>
  <c r="M1008" i="2" s="1"/>
  <c r="M1009" i="2" s="1"/>
  <c r="M1010" i="2" s="1"/>
  <c r="M1011" i="2" s="1"/>
  <c r="M1012" i="2" s="1"/>
  <c r="M1013" i="2" s="1"/>
  <c r="M1014" i="2" s="1"/>
  <c r="M1015" i="2" s="1"/>
  <c r="M1016" i="2" s="1"/>
  <c r="M1017" i="2" s="1"/>
  <c r="M1018" i="2" s="1"/>
  <c r="M1019" i="2" s="1"/>
  <c r="M1020" i="2" s="1"/>
  <c r="M1021" i="2" s="1"/>
  <c r="M1022" i="2" s="1"/>
  <c r="M1023" i="2" s="1"/>
  <c r="M1024" i="2" s="1"/>
  <c r="M1025" i="2" s="1"/>
  <c r="M1026" i="2" s="1"/>
  <c r="M1027" i="2" s="1"/>
  <c r="M1028" i="2" s="1"/>
  <c r="M1029" i="2" s="1"/>
  <c r="M1030" i="2" s="1"/>
  <c r="M1031" i="2" s="1"/>
  <c r="M1032" i="2" s="1"/>
  <c r="M1033" i="2" s="1"/>
  <c r="M1034" i="2" s="1"/>
  <c r="M1035" i="2" s="1"/>
  <c r="M1036" i="2" s="1"/>
  <c r="M1037" i="2" s="1"/>
  <c r="M1038" i="2" s="1"/>
  <c r="M1039" i="2" s="1"/>
  <c r="M1040" i="2" s="1"/>
  <c r="M1041" i="2" s="1"/>
  <c r="M1042" i="2" s="1"/>
  <c r="M1043" i="2" s="1"/>
  <c r="M1044" i="2" s="1"/>
  <c r="M1045" i="2" s="1"/>
  <c r="M1046" i="2" s="1"/>
  <c r="M1047" i="2" s="1"/>
  <c r="M1048" i="2" s="1"/>
  <c r="M1049" i="2" s="1"/>
  <c r="M1050" i="2" s="1"/>
  <c r="M1051" i="2" s="1"/>
  <c r="M1052" i="2" s="1"/>
  <c r="M1053" i="2" s="1"/>
  <c r="M1054" i="2" s="1"/>
  <c r="M1055" i="2" s="1"/>
  <c r="M1056" i="2" s="1"/>
  <c r="M1057" i="2" s="1"/>
  <c r="M1058" i="2" s="1"/>
  <c r="M1059" i="2" s="1"/>
  <c r="M1060" i="2" s="1"/>
  <c r="M1061" i="2" s="1"/>
  <c r="M1062" i="2" s="1"/>
  <c r="M1063" i="2" s="1"/>
  <c r="M1064" i="2" s="1"/>
  <c r="M1065" i="2" s="1"/>
  <c r="M1066" i="2" s="1"/>
  <c r="M1067" i="2" s="1"/>
  <c r="M1068" i="2" s="1"/>
  <c r="M1069" i="2" s="1"/>
  <c r="M1070" i="2" s="1"/>
  <c r="M1071" i="2" s="1"/>
  <c r="M1072" i="2" s="1"/>
  <c r="M1073" i="2" s="1"/>
  <c r="M1074" i="2" s="1"/>
  <c r="M1075" i="2" s="1"/>
  <c r="M1076" i="2" s="1"/>
  <c r="M1077" i="2" s="1"/>
  <c r="M1078" i="2" s="1"/>
  <c r="M1079" i="2" s="1"/>
  <c r="M1080" i="2" s="1"/>
  <c r="M1081" i="2" s="1"/>
  <c r="M1082" i="2" s="1"/>
  <c r="M1083" i="2" s="1"/>
  <c r="M1084" i="2" s="1"/>
  <c r="M1085" i="2" s="1"/>
  <c r="M1086" i="2" s="1"/>
  <c r="M1087" i="2" s="1"/>
  <c r="M1088" i="2" s="1"/>
  <c r="M1089" i="2" s="1"/>
  <c r="M1090" i="2" s="1"/>
  <c r="M1091" i="2" s="1"/>
  <c r="M1092" i="2" s="1"/>
  <c r="M1093" i="2" s="1"/>
  <c r="M1094" i="2" s="1"/>
  <c r="M1095" i="2" s="1"/>
  <c r="M1096" i="2" s="1"/>
  <c r="M1097" i="2" s="1"/>
  <c r="M1098" i="2" s="1"/>
  <c r="M1099" i="2" s="1"/>
  <c r="M1100" i="2" s="1"/>
  <c r="M1101" i="2" s="1"/>
  <c r="M1102" i="2" s="1"/>
  <c r="M1103" i="2" s="1"/>
  <c r="M1104" i="2" s="1"/>
  <c r="M1105" i="2" s="1"/>
  <c r="M1106" i="2" s="1"/>
  <c r="M1107" i="2" s="1"/>
  <c r="M1108" i="2" s="1"/>
  <c r="M1109" i="2" s="1"/>
  <c r="M1110" i="2" s="1"/>
  <c r="M1111" i="2" s="1"/>
  <c r="M1112" i="2" s="1"/>
  <c r="M1113" i="2" s="1"/>
  <c r="M1114" i="2" s="1"/>
  <c r="M1115" i="2" s="1"/>
  <c r="M1116" i="2" s="1"/>
  <c r="M1117" i="2" s="1"/>
  <c r="M1118" i="2" s="1"/>
  <c r="M1119" i="2" s="1"/>
  <c r="M1120" i="2" s="1"/>
  <c r="M1121" i="2" s="1"/>
  <c r="M1122" i="2" s="1"/>
  <c r="M1123" i="2" s="1"/>
  <c r="M1124" i="2" s="1"/>
  <c r="M1125" i="2" s="1"/>
  <c r="M1126" i="2" s="1"/>
  <c r="M1127" i="2" s="1"/>
  <c r="M1128" i="2" s="1"/>
  <c r="M1129" i="2" s="1"/>
  <c r="M1130" i="2" s="1"/>
  <c r="M1131" i="2" s="1"/>
  <c r="M1132" i="2" s="1"/>
  <c r="M1133" i="2" s="1"/>
  <c r="M1134" i="2" s="1"/>
  <c r="M1135" i="2" s="1"/>
  <c r="M1136" i="2" s="1"/>
  <c r="M1137" i="2" s="1"/>
  <c r="M1138" i="2" s="1"/>
  <c r="M1139" i="2" s="1"/>
  <c r="M1140" i="2" s="1"/>
  <c r="M1141" i="2" s="1"/>
  <c r="M1142" i="2" s="1"/>
  <c r="M1143" i="2" s="1"/>
  <c r="M1144" i="2" s="1"/>
  <c r="M1145" i="2" s="1"/>
  <c r="M1146" i="2" s="1"/>
  <c r="M1147" i="2" s="1"/>
  <c r="M1148" i="2" s="1"/>
  <c r="M1149" i="2" s="1"/>
  <c r="M1150" i="2" s="1"/>
  <c r="M1151" i="2" s="1"/>
  <c r="M1152" i="2" s="1"/>
  <c r="M1153" i="2" s="1"/>
  <c r="M1154" i="2" s="1"/>
  <c r="M1155" i="2" s="1"/>
  <c r="M1156" i="2" s="1"/>
  <c r="M1157" i="2" s="1"/>
  <c r="M1158" i="2" s="1"/>
  <c r="M1159" i="2" s="1"/>
  <c r="M1160" i="2" s="1"/>
  <c r="M1161" i="2" s="1"/>
  <c r="M1162" i="2" s="1"/>
  <c r="M1163" i="2" s="1"/>
  <c r="M1164" i="2" s="1"/>
  <c r="M1165" i="2" s="1"/>
  <c r="M1166" i="2" s="1"/>
  <c r="M1167" i="2" s="1"/>
  <c r="M1168" i="2" s="1"/>
  <c r="M1169" i="2" s="1"/>
  <c r="M1170" i="2" s="1"/>
  <c r="M1171" i="2" s="1"/>
  <c r="M1172" i="2" s="1"/>
  <c r="M1173" i="2" s="1"/>
  <c r="M1174" i="2" s="1"/>
  <c r="M1175" i="2" s="1"/>
  <c r="M1176" i="2" s="1"/>
  <c r="M1177" i="2" s="1"/>
  <c r="M1178" i="2" s="1"/>
  <c r="M1179" i="2" s="1"/>
  <c r="M1180" i="2" s="1"/>
  <c r="M1181" i="2" s="1"/>
  <c r="M1182" i="2" s="1"/>
  <c r="M1183" i="2" s="1"/>
  <c r="M1184" i="2" s="1"/>
  <c r="M1185" i="2" s="1"/>
  <c r="M1186" i="2" s="1"/>
  <c r="M1187" i="2" s="1"/>
  <c r="M1188" i="2" s="1"/>
  <c r="M1189" i="2" s="1"/>
  <c r="M1190" i="2" s="1"/>
  <c r="M1191" i="2" s="1"/>
  <c r="M1192" i="2" s="1"/>
  <c r="M1193" i="2" s="1"/>
  <c r="M1194" i="2" s="1"/>
  <c r="M1195" i="2" s="1"/>
  <c r="M1196" i="2" s="1"/>
  <c r="M1197" i="2" s="1"/>
  <c r="M1198" i="2" s="1"/>
  <c r="M1199" i="2" s="1"/>
  <c r="M1200" i="2" s="1"/>
  <c r="M1201" i="2" s="1"/>
  <c r="M1202" i="2" s="1"/>
  <c r="M1203" i="2" s="1"/>
  <c r="M1204" i="2" s="1"/>
  <c r="M1205" i="2" s="1"/>
  <c r="M1206" i="2" s="1"/>
  <c r="M1207" i="2" s="1"/>
  <c r="M1208" i="2" s="1"/>
  <c r="M1209" i="2" s="1"/>
  <c r="M1210" i="2" s="1"/>
  <c r="M1211" i="2" s="1"/>
  <c r="M1212" i="2" s="1"/>
  <c r="M1213" i="2" s="1"/>
  <c r="M1214" i="2" s="1"/>
  <c r="M1215" i="2" s="1"/>
  <c r="M1216" i="2" s="1"/>
  <c r="M1217" i="2" s="1"/>
  <c r="M1218" i="2" s="1"/>
  <c r="M1219" i="2" s="1"/>
  <c r="M1220" i="2" s="1"/>
  <c r="M1221" i="2" s="1"/>
  <c r="M1222" i="2" s="1"/>
  <c r="M1223" i="2" s="1"/>
  <c r="M1224" i="2" s="1"/>
  <c r="M1225" i="2" s="1"/>
  <c r="M1226" i="2" s="1"/>
  <c r="M1227" i="2" s="1"/>
  <c r="M1228" i="2" s="1"/>
  <c r="M1229" i="2" s="1"/>
  <c r="M1230" i="2" s="1"/>
  <c r="M1231" i="2" s="1"/>
  <c r="M1232" i="2" s="1"/>
  <c r="M1233" i="2" s="1"/>
  <c r="M1234" i="2" s="1"/>
  <c r="M1235" i="2" s="1"/>
  <c r="M1236" i="2" s="1"/>
  <c r="M1237" i="2" s="1"/>
  <c r="M1238" i="2" s="1"/>
  <c r="M1239" i="2" s="1"/>
  <c r="M1240" i="2" s="1"/>
  <c r="M1241" i="2" s="1"/>
  <c r="M1242" i="2" s="1"/>
  <c r="M1243" i="2" s="1"/>
  <c r="M1244" i="2" s="1"/>
  <c r="M1245" i="2" s="1"/>
  <c r="M1246" i="2" s="1"/>
  <c r="M1247" i="2" s="1"/>
  <c r="M1248" i="2" s="1"/>
  <c r="M1249" i="2" s="1"/>
  <c r="M1250" i="2" s="1"/>
  <c r="M1251" i="2" s="1"/>
  <c r="M1252" i="2" s="1"/>
  <c r="M1253" i="2" s="1"/>
  <c r="M1254" i="2" s="1"/>
  <c r="M1255" i="2" s="1"/>
  <c r="M1256" i="2" s="1"/>
  <c r="M1257" i="2" s="1"/>
  <c r="M1258" i="2" s="1"/>
  <c r="M1259" i="2" s="1"/>
  <c r="M1260" i="2" s="1"/>
  <c r="M1261" i="2" s="1"/>
  <c r="M1262" i="2" s="1"/>
  <c r="M1263" i="2" s="1"/>
  <c r="M1264" i="2" s="1"/>
  <c r="M1265" i="2" s="1"/>
  <c r="M1266" i="2" s="1"/>
  <c r="M1267" i="2" s="1"/>
  <c r="M1268" i="2" s="1"/>
  <c r="M1269" i="2" s="1"/>
  <c r="M1270" i="2" s="1"/>
  <c r="M1271" i="2" s="1"/>
  <c r="M1272" i="2" s="1"/>
  <c r="M1273" i="2" s="1"/>
  <c r="M1274" i="2" s="1"/>
  <c r="M1275" i="2" s="1"/>
  <c r="M1276" i="2" s="1"/>
  <c r="M1277" i="2" s="1"/>
  <c r="M1278" i="2" s="1"/>
  <c r="M1279" i="2" s="1"/>
  <c r="M1280" i="2" s="1"/>
  <c r="M1281" i="2" s="1"/>
  <c r="M1282" i="2" s="1"/>
  <c r="M1283" i="2" s="1"/>
  <c r="M1284" i="2" s="1"/>
  <c r="M1285" i="2" s="1"/>
  <c r="M1286" i="2" s="1"/>
  <c r="M1287" i="2" s="1"/>
  <c r="M1288" i="2" s="1"/>
  <c r="M1289" i="2" s="1"/>
  <c r="M1290" i="2" s="1"/>
  <c r="M1291" i="2" s="1"/>
  <c r="M1292" i="2" s="1"/>
  <c r="M1293" i="2" s="1"/>
  <c r="M1294" i="2" s="1"/>
  <c r="M1295" i="2" s="1"/>
  <c r="M1296" i="2" s="1"/>
  <c r="M1297" i="2" s="1"/>
  <c r="M1298" i="2" s="1"/>
  <c r="M1299" i="2" s="1"/>
  <c r="M1300" i="2" s="1"/>
  <c r="M1301" i="2" s="1"/>
  <c r="M1302" i="2" s="1"/>
  <c r="M1303" i="2" s="1"/>
  <c r="M1304" i="2" s="1"/>
  <c r="M1305" i="2" s="1"/>
  <c r="M1306" i="2" s="1"/>
  <c r="M1307" i="2" s="1"/>
  <c r="M1308" i="2" s="1"/>
  <c r="M1309" i="2" s="1"/>
  <c r="M1310" i="2" s="1"/>
  <c r="M1311" i="2" s="1"/>
  <c r="M1312" i="2" s="1"/>
  <c r="M1313" i="2" s="1"/>
  <c r="M1314" i="2" s="1"/>
  <c r="M1315" i="2" s="1"/>
  <c r="M1316" i="2" s="1"/>
  <c r="M1317" i="2" s="1"/>
  <c r="M1318" i="2" s="1"/>
  <c r="M1319" i="2" s="1"/>
  <c r="M1320" i="2" s="1"/>
  <c r="M1321" i="2" s="1"/>
  <c r="M1322" i="2" s="1"/>
  <c r="M1323" i="2" s="1"/>
  <c r="M1324" i="2" s="1"/>
  <c r="M1325" i="2" s="1"/>
  <c r="M1326" i="2" s="1"/>
  <c r="M1327" i="2" s="1"/>
  <c r="M1328" i="2" s="1"/>
  <c r="M1329" i="2" s="1"/>
  <c r="M1330" i="2" s="1"/>
  <c r="M1331" i="2" s="1"/>
  <c r="M1332" i="2" s="1"/>
  <c r="M1333" i="2" s="1"/>
  <c r="M1334" i="2" s="1"/>
  <c r="M1335" i="2" s="1"/>
  <c r="M1336" i="2" s="1"/>
  <c r="M1337" i="2" s="1"/>
  <c r="M1338" i="2" s="1"/>
  <c r="M1339" i="2" s="1"/>
  <c r="M1340" i="2" s="1"/>
  <c r="M1341" i="2" s="1"/>
  <c r="M1342" i="2" s="1"/>
  <c r="M1343" i="2" s="1"/>
  <c r="M1344" i="2" s="1"/>
  <c r="M1345" i="2" s="1"/>
  <c r="M1346" i="2" s="1"/>
  <c r="M1347" i="2" s="1"/>
  <c r="M1348" i="2" s="1"/>
  <c r="M1349" i="2" s="1"/>
  <c r="M1350" i="2" s="1"/>
  <c r="M1351" i="2" s="1"/>
  <c r="M1352" i="2" s="1"/>
  <c r="M1353" i="2" s="1"/>
  <c r="M1354" i="2" s="1"/>
  <c r="M1355" i="2" s="1"/>
  <c r="M1356" i="2" s="1"/>
  <c r="M1357" i="2" s="1"/>
  <c r="M1358" i="2" s="1"/>
  <c r="M1359" i="2" s="1"/>
  <c r="M1360" i="2" s="1"/>
  <c r="M1361" i="2" s="1"/>
  <c r="M1362" i="2" s="1"/>
  <c r="M1363" i="2" s="1"/>
  <c r="M1364" i="2" s="1"/>
  <c r="M1365" i="2" s="1"/>
  <c r="M1366" i="2" s="1"/>
  <c r="M1367" i="2" s="1"/>
  <c r="M1368" i="2" s="1"/>
  <c r="M1369" i="2" s="1"/>
  <c r="M1370" i="2" s="1"/>
  <c r="M1371" i="2" s="1"/>
  <c r="M1372" i="2" s="1"/>
  <c r="M1373" i="2" s="1"/>
  <c r="M1374" i="2" s="1"/>
  <c r="M1375" i="2" s="1"/>
  <c r="M1376" i="2" s="1"/>
  <c r="M1377" i="2" s="1"/>
  <c r="M1378" i="2" s="1"/>
  <c r="M1379" i="2" s="1"/>
  <c r="M1380" i="2" s="1"/>
  <c r="M1381" i="2" s="1"/>
  <c r="M1382" i="2" s="1"/>
  <c r="M1383" i="2" s="1"/>
  <c r="M1384" i="2" s="1"/>
  <c r="M1385" i="2" s="1"/>
  <c r="M1386" i="2" s="1"/>
  <c r="M1387" i="2" s="1"/>
  <c r="M1388" i="2" s="1"/>
  <c r="M1389" i="2" s="1"/>
  <c r="M1390" i="2" s="1"/>
  <c r="M1391" i="2" s="1"/>
  <c r="M1392" i="2" s="1"/>
  <c r="M1393" i="2" s="1"/>
  <c r="M1394" i="2" s="1"/>
  <c r="M1395" i="2" s="1"/>
  <c r="M1396" i="2" s="1"/>
  <c r="M1397" i="2" s="1"/>
  <c r="M1398" i="2" s="1"/>
  <c r="M1399" i="2" s="1"/>
  <c r="M1400" i="2" s="1"/>
  <c r="M1401" i="2" s="1"/>
  <c r="M1402" i="2" s="1"/>
  <c r="M1403" i="2" s="1"/>
  <c r="M1404" i="2" s="1"/>
  <c r="M1405" i="2" s="1"/>
  <c r="M1406" i="2" s="1"/>
  <c r="M1407" i="2" s="1"/>
  <c r="M1408" i="2" s="1"/>
  <c r="M1409" i="2" s="1"/>
  <c r="M1410" i="2" s="1"/>
  <c r="M1411" i="2" s="1"/>
  <c r="M1412" i="2" s="1"/>
  <c r="M1413" i="2" s="1"/>
  <c r="M1414" i="2" s="1"/>
  <c r="M1415" i="2" s="1"/>
  <c r="M1416" i="2" s="1"/>
  <c r="M1417" i="2" s="1"/>
  <c r="M1418" i="2" s="1"/>
  <c r="M1419" i="2" s="1"/>
  <c r="M1420" i="2" s="1"/>
  <c r="M1421" i="2" s="1"/>
  <c r="M1422" i="2" s="1"/>
  <c r="M1423" i="2" s="1"/>
  <c r="M1424" i="2" s="1"/>
  <c r="M1425" i="2" s="1"/>
  <c r="M1426" i="2" s="1"/>
  <c r="M1427" i="2" s="1"/>
  <c r="M1428" i="2" s="1"/>
  <c r="M1429" i="2" s="1"/>
  <c r="M1430" i="2" s="1"/>
  <c r="M1431" i="2" s="1"/>
  <c r="M1432" i="2" s="1"/>
  <c r="M1433" i="2" s="1"/>
  <c r="M1434" i="2" s="1"/>
  <c r="M1435" i="2" s="1"/>
  <c r="M1436" i="2" s="1"/>
  <c r="M1437" i="2" s="1"/>
  <c r="M1438" i="2" s="1"/>
  <c r="M1439" i="2" s="1"/>
  <c r="M1440" i="2" s="1"/>
  <c r="M1441" i="2" s="1"/>
  <c r="M1442" i="2" s="1"/>
  <c r="M1443" i="2" s="1"/>
  <c r="M1444" i="2" s="1"/>
  <c r="M1445" i="2" s="1"/>
  <c r="M1446" i="2" s="1"/>
  <c r="M1447" i="2" s="1"/>
  <c r="M1448" i="2" s="1"/>
  <c r="M1449" i="2" s="1"/>
  <c r="M1450" i="2" s="1"/>
  <c r="M1451" i="2" s="1"/>
  <c r="M1452" i="2" s="1"/>
  <c r="M1453" i="2" s="1"/>
  <c r="M1454" i="2" s="1"/>
  <c r="M1455" i="2" s="1"/>
  <c r="M1456" i="2" s="1"/>
  <c r="M1457" i="2" s="1"/>
  <c r="M1458" i="2" s="1"/>
  <c r="M1459" i="2" s="1"/>
  <c r="M1460" i="2" s="1"/>
  <c r="M1461" i="2" s="1"/>
  <c r="M1462" i="2" s="1"/>
  <c r="M1463" i="2" s="1"/>
  <c r="M1464" i="2" s="1"/>
  <c r="M1465" i="2" s="1"/>
  <c r="M1466" i="2" s="1"/>
  <c r="M1467" i="2" s="1"/>
  <c r="M1468" i="2" s="1"/>
  <c r="M1469" i="2" s="1"/>
  <c r="M1470" i="2" s="1"/>
  <c r="M1471" i="2" s="1"/>
  <c r="M1472" i="2" s="1"/>
  <c r="M1473" i="2" s="1"/>
  <c r="M1474" i="2" s="1"/>
  <c r="M1475" i="2" s="1"/>
  <c r="M1476" i="2" s="1"/>
  <c r="M1477" i="2" s="1"/>
  <c r="M1478" i="2" s="1"/>
  <c r="M1479" i="2" s="1"/>
  <c r="M1480" i="2" s="1"/>
  <c r="M1481" i="2" s="1"/>
  <c r="M1482" i="2" s="1"/>
  <c r="M1483" i="2" s="1"/>
  <c r="M1484" i="2" s="1"/>
  <c r="M1485" i="2" s="1"/>
  <c r="M1486" i="2" s="1"/>
  <c r="M1487" i="2" s="1"/>
  <c r="M1488" i="2" s="1"/>
  <c r="M1489" i="2" s="1"/>
  <c r="M1490" i="2" s="1"/>
  <c r="M1491" i="2" s="1"/>
  <c r="M1492" i="2" s="1"/>
  <c r="M1493" i="2" s="1"/>
  <c r="M1494" i="2" s="1"/>
  <c r="M1495" i="2" s="1"/>
  <c r="M1496" i="2" s="1"/>
  <c r="M1497" i="2" s="1"/>
  <c r="M1498" i="2" s="1"/>
  <c r="M1499" i="2" s="1"/>
  <c r="M1500" i="2" s="1"/>
  <c r="M1501" i="2" s="1"/>
  <c r="M1502" i="2" s="1"/>
  <c r="M1503" i="2" s="1"/>
  <c r="M1504" i="2" s="1"/>
  <c r="M1505" i="2" s="1"/>
  <c r="M1506" i="2" s="1"/>
  <c r="M1507" i="2" s="1"/>
  <c r="M1508" i="2" s="1"/>
  <c r="M1509" i="2" s="1"/>
  <c r="M1510" i="2" s="1"/>
  <c r="M1511" i="2" s="1"/>
  <c r="M1512" i="2" s="1"/>
  <c r="M1513" i="2" s="1"/>
  <c r="M1514" i="2" s="1"/>
  <c r="M1515" i="2" s="1"/>
  <c r="M1516" i="2" s="1"/>
  <c r="M1517" i="2" s="1"/>
  <c r="M1518" i="2" s="1"/>
  <c r="M1519" i="2" s="1"/>
  <c r="M1520" i="2" s="1"/>
  <c r="M1521" i="2" s="1"/>
  <c r="M1522" i="2" s="1"/>
  <c r="M1523" i="2" s="1"/>
  <c r="M1524" i="2" s="1"/>
  <c r="M1525" i="2" s="1"/>
  <c r="M1526" i="2" s="1"/>
  <c r="M1527" i="2" s="1"/>
  <c r="M1528" i="2" s="1"/>
  <c r="M1529" i="2" s="1"/>
  <c r="M1530" i="2" s="1"/>
  <c r="M1531" i="2" s="1"/>
  <c r="M1532" i="2" s="1"/>
  <c r="M1533" i="2" s="1"/>
  <c r="M1534" i="2" s="1"/>
  <c r="M1535" i="2" s="1"/>
  <c r="M1536" i="2" s="1"/>
  <c r="M1537" i="2" s="1"/>
  <c r="M1538" i="2" s="1"/>
  <c r="M1539" i="2" s="1"/>
  <c r="M1540" i="2" s="1"/>
  <c r="M1541" i="2" s="1"/>
  <c r="M1542" i="2" s="1"/>
  <c r="M1543" i="2" s="1"/>
  <c r="M1544" i="2" s="1"/>
  <c r="M1545" i="2" s="1"/>
  <c r="M1546" i="2" s="1"/>
  <c r="M1547" i="2" s="1"/>
  <c r="M1548" i="2" s="1"/>
  <c r="M1549" i="2" s="1"/>
  <c r="M1550" i="2" s="1"/>
  <c r="M1551" i="2" s="1"/>
  <c r="M1552" i="2" s="1"/>
  <c r="M1553" i="2" s="1"/>
  <c r="M1554" i="2" s="1"/>
  <c r="M1555" i="2" s="1"/>
  <c r="M1556" i="2" s="1"/>
  <c r="M1557" i="2" s="1"/>
  <c r="M1558" i="2" s="1"/>
  <c r="M1559" i="2" s="1"/>
  <c r="M1560" i="2" s="1"/>
  <c r="M1561" i="2" s="1"/>
  <c r="M1562" i="2" s="1"/>
  <c r="M1563" i="2" s="1"/>
  <c r="M1564" i="2" s="1"/>
  <c r="M1565" i="2" s="1"/>
  <c r="M1566" i="2" s="1"/>
  <c r="M1567" i="2" s="1"/>
  <c r="M1568" i="2" s="1"/>
  <c r="M1569" i="2" s="1"/>
  <c r="M1570" i="2" s="1"/>
  <c r="M1571" i="2" s="1"/>
  <c r="M1572" i="2" s="1"/>
  <c r="M1573" i="2" s="1"/>
  <c r="M1574" i="2" s="1"/>
  <c r="M1575" i="2" s="1"/>
  <c r="M1576" i="2" s="1"/>
  <c r="M1577" i="2" s="1"/>
  <c r="M1578" i="2" s="1"/>
  <c r="M1579" i="2" s="1"/>
  <c r="M1580" i="2" s="1"/>
  <c r="M1581" i="2" s="1"/>
  <c r="M1582" i="2" s="1"/>
  <c r="M1583" i="2" s="1"/>
  <c r="M1584" i="2" s="1"/>
  <c r="M1585" i="2" s="1"/>
  <c r="M1586" i="2" s="1"/>
  <c r="M1587" i="2" s="1"/>
  <c r="M1588" i="2" s="1"/>
  <c r="M1589" i="2" s="1"/>
  <c r="M1590" i="2" s="1"/>
  <c r="M1591" i="2" s="1"/>
  <c r="M1592" i="2" s="1"/>
  <c r="M1593" i="2" s="1"/>
  <c r="M1594" i="2" s="1"/>
  <c r="M1595" i="2" s="1"/>
  <c r="M1596" i="2" s="1"/>
  <c r="M1597" i="2" s="1"/>
  <c r="M1598" i="2" s="1"/>
  <c r="M1599" i="2" s="1"/>
  <c r="M1600" i="2" s="1"/>
  <c r="M1601" i="2" s="1"/>
  <c r="M1602" i="2" s="1"/>
  <c r="M1603" i="2" s="1"/>
  <c r="M1604" i="2" s="1"/>
  <c r="M1605" i="2" s="1"/>
  <c r="M1606" i="2" s="1"/>
  <c r="M1607" i="2" s="1"/>
  <c r="M1608" i="2" s="1"/>
  <c r="M1609" i="2" s="1"/>
  <c r="M1610" i="2" s="1"/>
  <c r="M1611" i="2" s="1"/>
  <c r="M1612" i="2" s="1"/>
  <c r="M1613" i="2" s="1"/>
  <c r="M1614" i="2" s="1"/>
  <c r="M1615" i="2" s="1"/>
  <c r="M1616" i="2" s="1"/>
  <c r="M1617" i="2" s="1"/>
  <c r="M1618" i="2" s="1"/>
  <c r="M1619" i="2" s="1"/>
  <c r="M1620" i="2" s="1"/>
  <c r="M1621" i="2" s="1"/>
  <c r="M1622" i="2" s="1"/>
  <c r="M1623" i="2" s="1"/>
  <c r="M1624" i="2" s="1"/>
  <c r="M1625" i="2" s="1"/>
  <c r="M1626" i="2" s="1"/>
  <c r="M1627" i="2" s="1"/>
  <c r="M1628" i="2" s="1"/>
  <c r="M1629" i="2" s="1"/>
  <c r="M1630" i="2" s="1"/>
  <c r="M1631" i="2" s="1"/>
  <c r="M1632" i="2" s="1"/>
  <c r="M1633" i="2" s="1"/>
  <c r="M1634" i="2" s="1"/>
  <c r="M1635" i="2" s="1"/>
  <c r="M1636" i="2" s="1"/>
  <c r="M1637" i="2" s="1"/>
  <c r="M1638" i="2" s="1"/>
  <c r="M1639" i="2" s="1"/>
  <c r="M1640" i="2" s="1"/>
  <c r="M1641" i="2" s="1"/>
  <c r="M1642" i="2" s="1"/>
  <c r="M1643" i="2" s="1"/>
  <c r="M1644" i="2" s="1"/>
  <c r="M1645" i="2" s="1"/>
  <c r="M1646" i="2" s="1"/>
  <c r="M1647" i="2" s="1"/>
  <c r="M1648" i="2" s="1"/>
  <c r="M1649" i="2" s="1"/>
  <c r="M1650" i="2" s="1"/>
  <c r="M1651" i="2" s="1"/>
  <c r="M1652" i="2" s="1"/>
  <c r="M1653" i="2" s="1"/>
  <c r="M1654" i="2" s="1"/>
  <c r="M1655" i="2" s="1"/>
  <c r="M1656" i="2" s="1"/>
  <c r="M1657" i="2" s="1"/>
  <c r="M1658" i="2" s="1"/>
  <c r="M1659" i="2" s="1"/>
  <c r="M1660" i="2" s="1"/>
  <c r="M1661" i="2" s="1"/>
  <c r="M1662" i="2" s="1"/>
  <c r="M1663" i="2" s="1"/>
  <c r="M1664" i="2" s="1"/>
  <c r="M1665" i="2" s="1"/>
  <c r="M1666" i="2" s="1"/>
  <c r="M1667" i="2" s="1"/>
  <c r="M1668" i="2" s="1"/>
  <c r="M1669" i="2" s="1"/>
  <c r="M1670" i="2" s="1"/>
  <c r="M1671" i="2" s="1"/>
  <c r="M1672" i="2" s="1"/>
  <c r="M1673" i="2" s="1"/>
  <c r="M1674" i="2" s="1"/>
  <c r="M1675" i="2" s="1"/>
  <c r="M1676" i="2" s="1"/>
  <c r="M1677" i="2" s="1"/>
  <c r="M1678" i="2" s="1"/>
  <c r="M1679" i="2" s="1"/>
  <c r="M1680" i="2" s="1"/>
  <c r="M1681" i="2" s="1"/>
  <c r="M1682" i="2" s="1"/>
  <c r="M1683" i="2" s="1"/>
  <c r="M1684" i="2" s="1"/>
  <c r="M1685" i="2" s="1"/>
  <c r="M1686" i="2" s="1"/>
  <c r="M1687" i="2" s="1"/>
  <c r="M1688" i="2" s="1"/>
  <c r="M1689" i="2" s="1"/>
  <c r="M1690" i="2" s="1"/>
  <c r="M1691" i="2" s="1"/>
  <c r="M1692" i="2" s="1"/>
  <c r="M1693" i="2" s="1"/>
  <c r="M1694" i="2" s="1"/>
  <c r="M1695" i="2" s="1"/>
  <c r="M1696" i="2" s="1"/>
  <c r="M1697" i="2" s="1"/>
  <c r="M1698" i="2" s="1"/>
  <c r="M1699" i="2" s="1"/>
  <c r="M1700" i="2" s="1"/>
  <c r="M1701" i="2" s="1"/>
  <c r="M1702" i="2" s="1"/>
  <c r="M1703" i="2" s="1"/>
  <c r="M1704" i="2" s="1"/>
  <c r="M1705" i="2" s="1"/>
  <c r="M1706" i="2" s="1"/>
  <c r="M1707" i="2" s="1"/>
  <c r="M1708" i="2" s="1"/>
  <c r="M1709" i="2" s="1"/>
  <c r="M1710" i="2" s="1"/>
  <c r="M1711" i="2" s="1"/>
  <c r="M1712" i="2" s="1"/>
  <c r="M1713" i="2" s="1"/>
  <c r="M1714" i="2" s="1"/>
  <c r="M1715" i="2" s="1"/>
  <c r="M1716" i="2" s="1"/>
  <c r="M1717" i="2" s="1"/>
  <c r="M1718" i="2" s="1"/>
  <c r="M1719" i="2" s="1"/>
  <c r="M1720" i="2" s="1"/>
  <c r="M1721" i="2" s="1"/>
  <c r="M1722" i="2" s="1"/>
  <c r="M1723" i="2" s="1"/>
  <c r="M1724" i="2" s="1"/>
  <c r="M1725" i="2" s="1"/>
  <c r="M1726" i="2" s="1"/>
  <c r="M1727" i="2" s="1"/>
  <c r="M1728" i="2" s="1"/>
  <c r="M1729" i="2" s="1"/>
  <c r="M1730" i="2" s="1"/>
  <c r="M1731" i="2" s="1"/>
  <c r="M1732" i="2" s="1"/>
  <c r="M1733" i="2" s="1"/>
  <c r="M1734" i="2" s="1"/>
  <c r="M1735" i="2" s="1"/>
  <c r="M1736" i="2" s="1"/>
  <c r="M1737" i="2" s="1"/>
  <c r="M1738" i="2" s="1"/>
  <c r="M1739" i="2" s="1"/>
  <c r="M1740" i="2" s="1"/>
  <c r="M1741" i="2" s="1"/>
  <c r="M1742" i="2" s="1"/>
  <c r="M1743" i="2" s="1"/>
  <c r="M1744" i="2" s="1"/>
  <c r="M1745" i="2" s="1"/>
  <c r="M1746" i="2" s="1"/>
  <c r="M1747" i="2" s="1"/>
  <c r="M1748" i="2" s="1"/>
  <c r="M1749" i="2" s="1"/>
  <c r="M1750" i="2" s="1"/>
  <c r="M1751" i="2" s="1"/>
  <c r="M1752" i="2" s="1"/>
  <c r="M1753" i="2" s="1"/>
  <c r="M1754" i="2" s="1"/>
  <c r="M1755" i="2" s="1"/>
  <c r="M1756" i="2" s="1"/>
  <c r="M1757" i="2" s="1"/>
  <c r="M1758" i="2" s="1"/>
  <c r="M1759" i="2" s="1"/>
  <c r="M1760" i="2" s="1"/>
  <c r="M1761" i="2" s="1"/>
  <c r="M1762" i="2" s="1"/>
  <c r="M1763" i="2" s="1"/>
  <c r="M1764" i="2" s="1"/>
  <c r="M1765" i="2" s="1"/>
  <c r="M1766" i="2" s="1"/>
  <c r="M1767" i="2" s="1"/>
  <c r="M1768" i="2" s="1"/>
  <c r="M1769" i="2" s="1"/>
  <c r="M1770" i="2" s="1"/>
  <c r="M1771" i="2" s="1"/>
  <c r="M1772" i="2" s="1"/>
  <c r="M1773" i="2" s="1"/>
  <c r="M1774" i="2" s="1"/>
  <c r="M1775" i="2" s="1"/>
  <c r="M1776" i="2" s="1"/>
  <c r="M1777" i="2" s="1"/>
  <c r="M1778" i="2" s="1"/>
  <c r="M1779" i="2" s="1"/>
  <c r="M1780" i="2" s="1"/>
  <c r="M1781" i="2" s="1"/>
  <c r="M1782" i="2" s="1"/>
  <c r="M1783" i="2" s="1"/>
  <c r="M1784" i="2" s="1"/>
  <c r="M1785" i="2" s="1"/>
  <c r="M1786" i="2" s="1"/>
  <c r="M1787" i="2" s="1"/>
  <c r="M1788" i="2" s="1"/>
  <c r="M1789" i="2" s="1"/>
  <c r="M1790" i="2" s="1"/>
  <c r="M1791" i="2" s="1"/>
  <c r="M1792" i="2" s="1"/>
  <c r="M1793" i="2" s="1"/>
  <c r="M1794" i="2" s="1"/>
  <c r="M1795" i="2" s="1"/>
  <c r="M1796" i="2" s="1"/>
  <c r="M1797" i="2" s="1"/>
  <c r="M1798" i="2" s="1"/>
  <c r="M1799" i="2" s="1"/>
  <c r="M1800" i="2" s="1"/>
  <c r="M1801" i="2" s="1"/>
  <c r="M1802" i="2" s="1"/>
  <c r="M1803" i="2" s="1"/>
  <c r="M1804" i="2" s="1"/>
  <c r="M1805" i="2" s="1"/>
  <c r="M1806" i="2" s="1"/>
  <c r="M1807" i="2" s="1"/>
  <c r="M1808" i="2" s="1"/>
  <c r="M1809" i="2" s="1"/>
  <c r="M1810" i="2" s="1"/>
  <c r="M1811" i="2" s="1"/>
  <c r="M1812" i="2" s="1"/>
  <c r="M1813" i="2" s="1"/>
  <c r="M1814" i="2" s="1"/>
  <c r="M1815" i="2" s="1"/>
  <c r="M1816" i="2" s="1"/>
  <c r="M1817" i="2" s="1"/>
  <c r="M1818" i="2" s="1"/>
  <c r="M1819" i="2" s="1"/>
  <c r="M1820" i="2" s="1"/>
  <c r="M1821" i="2" s="1"/>
  <c r="M1822" i="2" s="1"/>
  <c r="M1823" i="2" s="1"/>
  <c r="M1824" i="2" s="1"/>
  <c r="M1825" i="2" s="1"/>
  <c r="M1826" i="2" s="1"/>
  <c r="M1827" i="2" s="1"/>
  <c r="M1828" i="2" s="1"/>
  <c r="M1829" i="2" s="1"/>
  <c r="M1830" i="2" s="1"/>
  <c r="M1831" i="2" s="1"/>
  <c r="M1832" i="2" s="1"/>
  <c r="M1833" i="2" s="1"/>
  <c r="M1834" i="2" s="1"/>
  <c r="M1835" i="2" s="1"/>
  <c r="M1836" i="2" s="1"/>
  <c r="M1837" i="2" s="1"/>
  <c r="M1838" i="2" s="1"/>
  <c r="M1839" i="2" s="1"/>
  <c r="M1840" i="2" s="1"/>
  <c r="M1841" i="2" s="1"/>
  <c r="M1842" i="2" s="1"/>
  <c r="M1843" i="2" s="1"/>
  <c r="M1844" i="2" s="1"/>
  <c r="M1845" i="2" s="1"/>
  <c r="M1846" i="2" s="1"/>
  <c r="M1847" i="2" s="1"/>
  <c r="M1848" i="2" s="1"/>
  <c r="M1849" i="2" s="1"/>
  <c r="M1850" i="2" s="1"/>
  <c r="M1851" i="2" s="1"/>
  <c r="M1852" i="2" s="1"/>
  <c r="M1853" i="2" s="1"/>
  <c r="M1854" i="2" s="1"/>
  <c r="M1855" i="2" s="1"/>
  <c r="M1856" i="2" s="1"/>
  <c r="M1857" i="2" s="1"/>
  <c r="M1858" i="2" s="1"/>
  <c r="M1859" i="2" s="1"/>
  <c r="M1860" i="2" s="1"/>
  <c r="M1861" i="2" s="1"/>
  <c r="M1862" i="2" s="1"/>
  <c r="M1863" i="2" s="1"/>
  <c r="M1864" i="2" s="1"/>
  <c r="M1865" i="2" s="1"/>
  <c r="M1866" i="2" s="1"/>
  <c r="M1867" i="2" s="1"/>
  <c r="M1868" i="2" s="1"/>
  <c r="M1869" i="2" s="1"/>
  <c r="M1870" i="2" s="1"/>
  <c r="M1871" i="2" s="1"/>
  <c r="M1872" i="2" s="1"/>
  <c r="M1873" i="2" s="1"/>
  <c r="M1874" i="2" s="1"/>
  <c r="M1875" i="2" s="1"/>
  <c r="M1876" i="2" s="1"/>
  <c r="M1877" i="2" s="1"/>
  <c r="M1878" i="2" s="1"/>
  <c r="M1879" i="2" s="1"/>
  <c r="M1880" i="2" s="1"/>
  <c r="M1881" i="2" s="1"/>
  <c r="M1882" i="2" s="1"/>
  <c r="M1883" i="2" s="1"/>
  <c r="M1884" i="2" s="1"/>
  <c r="M1885" i="2" s="1"/>
  <c r="M1886" i="2" s="1"/>
  <c r="M1887" i="2" s="1"/>
  <c r="M1888" i="2" s="1"/>
  <c r="M1889" i="2" s="1"/>
  <c r="M1890" i="2" s="1"/>
  <c r="M1891" i="2" s="1"/>
  <c r="M1892" i="2" s="1"/>
  <c r="M1893" i="2" s="1"/>
  <c r="M1894" i="2" s="1"/>
  <c r="M1895" i="2" s="1"/>
  <c r="M1896" i="2" s="1"/>
  <c r="M1897" i="2" s="1"/>
  <c r="M1898" i="2" s="1"/>
  <c r="M1899" i="2" s="1"/>
  <c r="M1900" i="2" s="1"/>
  <c r="M1901" i="2" s="1"/>
  <c r="M1902" i="2" s="1"/>
  <c r="M1903" i="2" s="1"/>
  <c r="M1904" i="2" s="1"/>
  <c r="M1905" i="2" s="1"/>
  <c r="M1906" i="2" s="1"/>
  <c r="M1907" i="2" s="1"/>
  <c r="M1908" i="2" s="1"/>
  <c r="M1909" i="2" s="1"/>
  <c r="M1910" i="2" s="1"/>
  <c r="M1911" i="2" s="1"/>
  <c r="M1912" i="2" s="1"/>
  <c r="M1913" i="2" s="1"/>
  <c r="M1914" i="2" s="1"/>
  <c r="M1915" i="2" s="1"/>
  <c r="M1916" i="2" s="1"/>
  <c r="M1917" i="2" s="1"/>
  <c r="M1918" i="2" s="1"/>
  <c r="M1919" i="2" s="1"/>
  <c r="M1920" i="2" s="1"/>
  <c r="M1921" i="2" s="1"/>
  <c r="M1922" i="2" s="1"/>
  <c r="M1923" i="2" s="1"/>
  <c r="M1924" i="2" s="1"/>
  <c r="M1925" i="2" s="1"/>
  <c r="M1926" i="2" s="1"/>
  <c r="M1927" i="2" s="1"/>
  <c r="M1928" i="2" s="1"/>
  <c r="M1929" i="2" s="1"/>
  <c r="M1930" i="2" s="1"/>
  <c r="M1931" i="2" s="1"/>
  <c r="M1932" i="2" s="1"/>
  <c r="M1933" i="2" s="1"/>
  <c r="M1934" i="2" s="1"/>
  <c r="M1935" i="2" s="1"/>
  <c r="M1936" i="2" s="1"/>
  <c r="M1937" i="2" s="1"/>
  <c r="M1938" i="2" s="1"/>
  <c r="M1939" i="2" s="1"/>
  <c r="M1940" i="2" s="1"/>
  <c r="M1941" i="2" s="1"/>
  <c r="M1942" i="2" s="1"/>
  <c r="M1943" i="2" s="1"/>
  <c r="M1944" i="2" s="1"/>
  <c r="M1945" i="2" s="1"/>
  <c r="M1946" i="2" s="1"/>
  <c r="M1947" i="2" s="1"/>
  <c r="M1948" i="2" s="1"/>
  <c r="M1949" i="2" s="1"/>
  <c r="M1950" i="2" s="1"/>
  <c r="M1951" i="2" s="1"/>
  <c r="M1952" i="2" s="1"/>
  <c r="M1953" i="2" s="1"/>
  <c r="M1954" i="2" s="1"/>
  <c r="M1955" i="2" s="1"/>
  <c r="M1956" i="2" s="1"/>
  <c r="M1957" i="2" s="1"/>
  <c r="M1958" i="2" s="1"/>
  <c r="M1959" i="2" s="1"/>
  <c r="M1960" i="2" s="1"/>
  <c r="M1961" i="2" s="1"/>
  <c r="M1962" i="2" s="1"/>
  <c r="M1963" i="2" s="1"/>
  <c r="M1964" i="2" s="1"/>
  <c r="M1965" i="2" s="1"/>
  <c r="M1966" i="2" s="1"/>
  <c r="M1967" i="2" s="1"/>
  <c r="M1968" i="2" s="1"/>
  <c r="M1969" i="2" s="1"/>
  <c r="M1970" i="2" s="1"/>
  <c r="M1971" i="2" s="1"/>
  <c r="M1972" i="2" s="1"/>
  <c r="M1973" i="2" s="1"/>
  <c r="M1974" i="2" s="1"/>
  <c r="M1975" i="2" s="1"/>
  <c r="M1976" i="2" s="1"/>
  <c r="M1977" i="2" s="1"/>
  <c r="M1978" i="2" s="1"/>
  <c r="M1979" i="2" s="1"/>
  <c r="M1980" i="2" s="1"/>
  <c r="M1981" i="2" s="1"/>
  <c r="M1982" i="2" s="1"/>
  <c r="M1983" i="2" s="1"/>
  <c r="M1984" i="2" s="1"/>
  <c r="M1985" i="2" s="1"/>
  <c r="M1986" i="2" s="1"/>
  <c r="M1987" i="2" s="1"/>
  <c r="M1988" i="2" s="1"/>
  <c r="M1989" i="2" s="1"/>
  <c r="M1990" i="2" s="1"/>
  <c r="M1991" i="2" s="1"/>
  <c r="M1992" i="2" s="1"/>
  <c r="M1993" i="2" s="1"/>
  <c r="M1994" i="2" s="1"/>
  <c r="M1995" i="2" s="1"/>
  <c r="M1996" i="2" s="1"/>
  <c r="M1997" i="2" s="1"/>
  <c r="M1998" i="2" s="1"/>
  <c r="M1999" i="2" s="1"/>
  <c r="M2000" i="2" s="1"/>
  <c r="M2001" i="2" s="1"/>
  <c r="M2002" i="2" s="1"/>
  <c r="M2003" i="2" s="1"/>
  <c r="M2004" i="2" s="1"/>
  <c r="M2005" i="2" s="1"/>
  <c r="M2006" i="2" s="1"/>
  <c r="M2007" i="2" s="1"/>
  <c r="M2008" i="2" s="1"/>
  <c r="M2009" i="2" s="1"/>
  <c r="M2010" i="2" s="1"/>
  <c r="M2011" i="2" s="1"/>
  <c r="M2012" i="2" s="1"/>
  <c r="M2013" i="2" s="1"/>
  <c r="M2014" i="2" s="1"/>
  <c r="M2015" i="2" s="1"/>
  <c r="M2016" i="2" s="1"/>
  <c r="M2017" i="2" s="1"/>
  <c r="M2018" i="2" s="1"/>
  <c r="M2019" i="2" s="1"/>
  <c r="M2020" i="2" s="1"/>
  <c r="M2021" i="2" s="1"/>
  <c r="M2022" i="2" s="1"/>
  <c r="M2023" i="2" s="1"/>
  <c r="M2024" i="2" s="1"/>
  <c r="M2025" i="2" s="1"/>
  <c r="M2026" i="2" s="1"/>
  <c r="M2027" i="2" s="1"/>
  <c r="M2028" i="2" s="1"/>
  <c r="M2029" i="2" s="1"/>
  <c r="M2030" i="2" s="1"/>
  <c r="M2031" i="2" s="1"/>
  <c r="M2032" i="2" s="1"/>
  <c r="M2033" i="2" s="1"/>
  <c r="M2034" i="2" s="1"/>
  <c r="M2035" i="2" s="1"/>
  <c r="M2036" i="2" s="1"/>
  <c r="M2037" i="2" s="1"/>
  <c r="M2038" i="2" s="1"/>
  <c r="M2039" i="2" s="1"/>
  <c r="M2040" i="2" s="1"/>
  <c r="M2041" i="2" s="1"/>
  <c r="M2042" i="2" s="1"/>
  <c r="M2043" i="2" s="1"/>
  <c r="M2044" i="2" s="1"/>
  <c r="M2045" i="2" s="1"/>
  <c r="M2046" i="2" s="1"/>
  <c r="M2047" i="2" s="1"/>
  <c r="M2048" i="2" s="1"/>
  <c r="M2049" i="2" s="1"/>
  <c r="M2050" i="2" s="1"/>
  <c r="M2051" i="2" s="1"/>
  <c r="M2052" i="2" s="1"/>
  <c r="M2053" i="2" s="1"/>
  <c r="M2054" i="2" s="1"/>
  <c r="M2055" i="2" s="1"/>
  <c r="M2056" i="2" s="1"/>
  <c r="M2057" i="2" s="1"/>
  <c r="M2058" i="2" s="1"/>
  <c r="M2059" i="2" s="1"/>
  <c r="M2060" i="2" s="1"/>
  <c r="M2061" i="2" s="1"/>
  <c r="M2062" i="2" s="1"/>
  <c r="M2063" i="2" s="1"/>
  <c r="M2064" i="2" s="1"/>
  <c r="M2065" i="2" s="1"/>
  <c r="M2066" i="2" s="1"/>
  <c r="M2067" i="2" s="1"/>
  <c r="M2068" i="2" s="1"/>
  <c r="M2069" i="2" s="1"/>
  <c r="M2070" i="2" s="1"/>
  <c r="M2071" i="2" s="1"/>
  <c r="M2072" i="2" s="1"/>
  <c r="M2073" i="2" s="1"/>
  <c r="M2074" i="2" s="1"/>
  <c r="M2075" i="2" s="1"/>
  <c r="M2076" i="2" s="1"/>
  <c r="M2077" i="2" s="1"/>
  <c r="M2078" i="2" s="1"/>
  <c r="M2079" i="2" s="1"/>
  <c r="M2080" i="2" s="1"/>
  <c r="M2081" i="2" s="1"/>
  <c r="M2082" i="2" s="1"/>
  <c r="M2083" i="2" s="1"/>
  <c r="M2084" i="2" s="1"/>
  <c r="M2085" i="2" s="1"/>
  <c r="M2086" i="2" s="1"/>
  <c r="M2087" i="2" s="1"/>
  <c r="M2088" i="2" s="1"/>
  <c r="M2089" i="2" s="1"/>
  <c r="M2090" i="2" s="1"/>
  <c r="M2091" i="2" s="1"/>
  <c r="M2092" i="2" s="1"/>
  <c r="M2093" i="2" s="1"/>
  <c r="M2094" i="2" s="1"/>
  <c r="M2095" i="2" s="1"/>
  <c r="M2096" i="2" s="1"/>
  <c r="M2097" i="2" s="1"/>
  <c r="M2098" i="2" s="1"/>
  <c r="M2099" i="2" s="1"/>
  <c r="M2100" i="2" s="1"/>
  <c r="M2101" i="2" s="1"/>
  <c r="M2102" i="2" s="1"/>
  <c r="M2103" i="2" s="1"/>
  <c r="M2104" i="2" s="1"/>
  <c r="M2105" i="2" s="1"/>
  <c r="M2106" i="2" s="1"/>
  <c r="M2107" i="2" s="1"/>
  <c r="M2108" i="2" s="1"/>
  <c r="M2109" i="2" s="1"/>
  <c r="M2110" i="2" s="1"/>
  <c r="M2111" i="2" s="1"/>
  <c r="M2112" i="2" s="1"/>
  <c r="M2113" i="2" s="1"/>
  <c r="M2114" i="2" s="1"/>
  <c r="M2115" i="2" s="1"/>
  <c r="M2116" i="2" s="1"/>
  <c r="M2117" i="2" s="1"/>
  <c r="M2118" i="2" s="1"/>
  <c r="M2119" i="2" s="1"/>
  <c r="M2120" i="2" s="1"/>
  <c r="M2121" i="2" s="1"/>
  <c r="M2122" i="2" s="1"/>
  <c r="M2123" i="2" s="1"/>
  <c r="M2124" i="2" s="1"/>
  <c r="M2125" i="2" s="1"/>
  <c r="M2126" i="2" s="1"/>
  <c r="M2127" i="2" s="1"/>
  <c r="M2128" i="2" s="1"/>
  <c r="M2129" i="2" s="1"/>
  <c r="M2130" i="2" s="1"/>
  <c r="M2131" i="2" s="1"/>
  <c r="M2132" i="2" s="1"/>
  <c r="M2133" i="2" s="1"/>
  <c r="M2134" i="2" s="1"/>
  <c r="M2135" i="2" s="1"/>
  <c r="M2136" i="2" s="1"/>
  <c r="M2137" i="2" s="1"/>
  <c r="M2138" i="2" s="1"/>
  <c r="M2139" i="2" s="1"/>
  <c r="M2140" i="2" s="1"/>
  <c r="M2141" i="2" s="1"/>
  <c r="M2142" i="2" s="1"/>
  <c r="M2143" i="2" s="1"/>
  <c r="M2144" i="2" s="1"/>
  <c r="M2145" i="2" s="1"/>
  <c r="M2146" i="2" s="1"/>
  <c r="M2147" i="2" s="1"/>
  <c r="M2148" i="2" s="1"/>
  <c r="M2149" i="2" s="1"/>
  <c r="M2150" i="2" s="1"/>
  <c r="M2151" i="2" s="1"/>
  <c r="M2152" i="2" s="1"/>
  <c r="M2153" i="2" s="1"/>
  <c r="M2154" i="2" s="1"/>
  <c r="M2155" i="2" s="1"/>
  <c r="M2156" i="2" s="1"/>
  <c r="M2157" i="2" s="1"/>
  <c r="M2158" i="2" s="1"/>
  <c r="M2159" i="2" s="1"/>
  <c r="M2160" i="2" s="1"/>
  <c r="M2161" i="2" s="1"/>
  <c r="M2162" i="2" s="1"/>
  <c r="M2163" i="2" s="1"/>
  <c r="M2164" i="2" s="1"/>
  <c r="M2165" i="2" s="1"/>
  <c r="M2166" i="2" s="1"/>
  <c r="M2167" i="2" s="1"/>
  <c r="M2168" i="2" s="1"/>
  <c r="M2169" i="2" s="1"/>
  <c r="M2170" i="2" s="1"/>
  <c r="M2171" i="2" s="1"/>
  <c r="M2172" i="2" s="1"/>
  <c r="M2173" i="2" s="1"/>
  <c r="M2174" i="2" s="1"/>
  <c r="M2175" i="2" s="1"/>
  <c r="M2176" i="2" s="1"/>
  <c r="M2177" i="2" s="1"/>
  <c r="M2178" i="2" s="1"/>
  <c r="M2179" i="2" s="1"/>
  <c r="M2180" i="2" s="1"/>
  <c r="M2181" i="2" s="1"/>
  <c r="M2182" i="2" s="1"/>
  <c r="M2183" i="2" s="1"/>
  <c r="M2184" i="2" s="1"/>
  <c r="M2185" i="2" s="1"/>
  <c r="M2186" i="2" s="1"/>
  <c r="M2187" i="2" s="1"/>
  <c r="M2188" i="2" s="1"/>
  <c r="M2189" i="2" s="1"/>
  <c r="M2190" i="2" s="1"/>
  <c r="M2191" i="2" s="1"/>
  <c r="M2192" i="2" s="1"/>
  <c r="M2193" i="2" s="1"/>
  <c r="M2194" i="2" s="1"/>
  <c r="M2195" i="2" s="1"/>
  <c r="M2196" i="2" s="1"/>
  <c r="M2197" i="2" s="1"/>
  <c r="M2198" i="2" s="1"/>
  <c r="M2199" i="2" s="1"/>
  <c r="M2200" i="2" s="1"/>
  <c r="M2201" i="2" s="1"/>
  <c r="M2202" i="2" s="1"/>
  <c r="M2203" i="2" s="1"/>
  <c r="M2204" i="2" s="1"/>
  <c r="M2205" i="2" s="1"/>
  <c r="M2206" i="2" s="1"/>
  <c r="M2207" i="2" s="1"/>
  <c r="M2208" i="2" s="1"/>
  <c r="M2209" i="2" s="1"/>
  <c r="M2210" i="2" s="1"/>
  <c r="M2211" i="2" s="1"/>
  <c r="M2212" i="2" s="1"/>
  <c r="M2213" i="2" s="1"/>
  <c r="M2214" i="2" s="1"/>
  <c r="M2215" i="2" s="1"/>
  <c r="M2216" i="2" s="1"/>
  <c r="M2217" i="2" s="1"/>
  <c r="M2218" i="2" s="1"/>
  <c r="M2219" i="2" s="1"/>
  <c r="M2220" i="2" s="1"/>
  <c r="M2221" i="2" s="1"/>
  <c r="M2222" i="2" s="1"/>
  <c r="M2223" i="2" s="1"/>
  <c r="M2224" i="2" s="1"/>
  <c r="M2225" i="2" s="1"/>
  <c r="M2226" i="2" s="1"/>
  <c r="M2227" i="2" s="1"/>
  <c r="M2228" i="2" s="1"/>
  <c r="M2229" i="2" s="1"/>
  <c r="M2230" i="2" s="1"/>
  <c r="M2231" i="2" s="1"/>
  <c r="M2232" i="2" s="1"/>
  <c r="M2233" i="2" s="1"/>
  <c r="M2234" i="2" s="1"/>
  <c r="M2235" i="2" s="1"/>
  <c r="M2236" i="2" s="1"/>
  <c r="M2237" i="2" s="1"/>
  <c r="M2238" i="2" s="1"/>
  <c r="M2239" i="2" s="1"/>
  <c r="M2240" i="2" s="1"/>
  <c r="M2241" i="2" s="1"/>
  <c r="M2242" i="2" s="1"/>
  <c r="M2243" i="2" s="1"/>
  <c r="M2244" i="2" s="1"/>
  <c r="M2245" i="2" s="1"/>
  <c r="M2246" i="2" s="1"/>
  <c r="M2247" i="2" s="1"/>
  <c r="M2248" i="2" s="1"/>
  <c r="M2249" i="2" s="1"/>
  <c r="M2250" i="2" s="1"/>
  <c r="M2251" i="2" s="1"/>
  <c r="M2252" i="2" s="1"/>
  <c r="M2253" i="2" s="1"/>
  <c r="M2254" i="2" s="1"/>
  <c r="M2255" i="2" s="1"/>
  <c r="M2256" i="2" s="1"/>
  <c r="M2257" i="2" s="1"/>
  <c r="M2258" i="2" s="1"/>
  <c r="M2259" i="2" s="1"/>
  <c r="M2260" i="2" s="1"/>
  <c r="M2261" i="2" s="1"/>
  <c r="M2262" i="2" s="1"/>
  <c r="M2263" i="2" s="1"/>
  <c r="M2264" i="2" s="1"/>
  <c r="M2265" i="2" s="1"/>
  <c r="M2266" i="2" s="1"/>
  <c r="M2267" i="2" s="1"/>
  <c r="M2268" i="2" s="1"/>
  <c r="M2269" i="2" s="1"/>
  <c r="M2270" i="2" s="1"/>
  <c r="M2271" i="2" s="1"/>
  <c r="M2272" i="2" s="1"/>
  <c r="M2273" i="2" s="1"/>
  <c r="M2274" i="2" s="1"/>
  <c r="M2275" i="2" s="1"/>
  <c r="M2276" i="2" s="1"/>
  <c r="M2277" i="2" s="1"/>
  <c r="M2278" i="2" s="1"/>
  <c r="M2279" i="2" s="1"/>
  <c r="M2280" i="2" s="1"/>
  <c r="M2281" i="2" s="1"/>
  <c r="M2282" i="2" s="1"/>
  <c r="M2283" i="2" s="1"/>
  <c r="M2284" i="2" s="1"/>
  <c r="M2285" i="2" s="1"/>
  <c r="M2286" i="2" s="1"/>
  <c r="M2287" i="2" s="1"/>
  <c r="M2288" i="2" s="1"/>
  <c r="M2289" i="2" s="1"/>
  <c r="M2290" i="2" s="1"/>
  <c r="M2291" i="2" s="1"/>
  <c r="M2292" i="2" s="1"/>
  <c r="M2293" i="2" s="1"/>
  <c r="M2294" i="2" s="1"/>
  <c r="M2295" i="2" s="1"/>
  <c r="M2296" i="2" s="1"/>
  <c r="M2297" i="2" s="1"/>
  <c r="M2298" i="2" s="1"/>
  <c r="M2299" i="2" s="1"/>
  <c r="M2300" i="2" s="1"/>
  <c r="M2301" i="2" s="1"/>
  <c r="M2302" i="2" s="1"/>
  <c r="M2303" i="2" s="1"/>
  <c r="M2304" i="2" s="1"/>
  <c r="M2305" i="2" s="1"/>
  <c r="M2306" i="2" s="1"/>
  <c r="M2307" i="2" s="1"/>
  <c r="M2308" i="2" s="1"/>
  <c r="M2309" i="2" s="1"/>
  <c r="M2310" i="2" s="1"/>
  <c r="M2311" i="2" s="1"/>
  <c r="M2312" i="2" s="1"/>
  <c r="M2313" i="2" s="1"/>
  <c r="M2314" i="2" s="1"/>
  <c r="M2315" i="2" s="1"/>
  <c r="M2316" i="2" s="1"/>
  <c r="M2317" i="2" s="1"/>
  <c r="M2318" i="2" s="1"/>
  <c r="M2319" i="2" s="1"/>
  <c r="M2320" i="2" s="1"/>
  <c r="M2321" i="2" s="1"/>
  <c r="M2322" i="2" s="1"/>
  <c r="M2323" i="2" s="1"/>
  <c r="M2324" i="2" s="1"/>
  <c r="M2325" i="2" s="1"/>
  <c r="M2326" i="2" s="1"/>
  <c r="M2327" i="2" s="1"/>
  <c r="M2328" i="2" s="1"/>
  <c r="M2329" i="2" s="1"/>
  <c r="M2330" i="2" s="1"/>
  <c r="M2331" i="2" s="1"/>
  <c r="M2332" i="2" s="1"/>
  <c r="M2333" i="2" s="1"/>
  <c r="M2334" i="2" s="1"/>
  <c r="M2335" i="2" s="1"/>
  <c r="M2336" i="2" s="1"/>
  <c r="M2337" i="2" s="1"/>
  <c r="M2338" i="2" s="1"/>
  <c r="M2339" i="2" s="1"/>
  <c r="M2340" i="2" s="1"/>
  <c r="M2341" i="2" s="1"/>
  <c r="M2342" i="2" s="1"/>
  <c r="M2343" i="2" s="1"/>
  <c r="M2344" i="2" s="1"/>
  <c r="M2345" i="2" s="1"/>
  <c r="M2346" i="2" s="1"/>
  <c r="M2347" i="2" s="1"/>
  <c r="M2348" i="2" s="1"/>
  <c r="M2349" i="2" s="1"/>
  <c r="M2350" i="2" s="1"/>
  <c r="M2351" i="2" s="1"/>
  <c r="M2352" i="2" s="1"/>
  <c r="M2353" i="2" s="1"/>
  <c r="M2354" i="2" s="1"/>
  <c r="M2355" i="2" s="1"/>
  <c r="M2356" i="2" s="1"/>
  <c r="M2357" i="2" s="1"/>
  <c r="M2358" i="2" s="1"/>
  <c r="M2359" i="2" s="1"/>
  <c r="M2360" i="2" s="1"/>
  <c r="M2361" i="2" s="1"/>
  <c r="M2362" i="2" s="1"/>
  <c r="M2363" i="2" s="1"/>
  <c r="M2364" i="2" s="1"/>
  <c r="M2365" i="2" s="1"/>
  <c r="M2366" i="2" s="1"/>
  <c r="M2367" i="2" s="1"/>
  <c r="M2368" i="2" s="1"/>
  <c r="M2369" i="2" s="1"/>
  <c r="M2370" i="2" s="1"/>
  <c r="M2371" i="2" s="1"/>
  <c r="M2372" i="2" s="1"/>
  <c r="M2373" i="2" s="1"/>
  <c r="M2374" i="2" s="1"/>
  <c r="M2375" i="2" s="1"/>
  <c r="M2376" i="2" s="1"/>
  <c r="M2377" i="2" s="1"/>
  <c r="M2378" i="2" s="1"/>
  <c r="M2379" i="2" s="1"/>
  <c r="M2380" i="2" s="1"/>
  <c r="M2381" i="2" s="1"/>
  <c r="M2382" i="2" s="1"/>
  <c r="M2383" i="2" s="1"/>
  <c r="M2384" i="2" s="1"/>
  <c r="M2385" i="2" s="1"/>
  <c r="M2386" i="2" s="1"/>
  <c r="M2387" i="2" s="1"/>
  <c r="M2388" i="2" s="1"/>
  <c r="M2389" i="2" s="1"/>
  <c r="M2390" i="2" s="1"/>
  <c r="M2391" i="2" s="1"/>
  <c r="M2392" i="2" s="1"/>
  <c r="M2393" i="2" s="1"/>
  <c r="M2394" i="2" s="1"/>
  <c r="M2395" i="2" s="1"/>
  <c r="M2396" i="2" s="1"/>
  <c r="M2397" i="2" s="1"/>
  <c r="M2398" i="2" s="1"/>
  <c r="M2399" i="2" s="1"/>
  <c r="M2400" i="2" s="1"/>
  <c r="M2401" i="2" s="1"/>
  <c r="M2402" i="2" s="1"/>
  <c r="M2403" i="2" s="1"/>
  <c r="M2404" i="2" s="1"/>
  <c r="M2405" i="2" s="1"/>
  <c r="M2406" i="2" s="1"/>
  <c r="M2407" i="2" s="1"/>
  <c r="M2408" i="2" s="1"/>
  <c r="M2409" i="2" s="1"/>
  <c r="M2410" i="2" s="1"/>
  <c r="M2411" i="2" s="1"/>
  <c r="M2412" i="2" s="1"/>
  <c r="M2413" i="2" s="1"/>
  <c r="M2414" i="2" s="1"/>
  <c r="M2415" i="2" s="1"/>
  <c r="M2416" i="2" s="1"/>
  <c r="M2417" i="2" s="1"/>
  <c r="M2418" i="2" s="1"/>
  <c r="M2419" i="2" s="1"/>
  <c r="M2420" i="2" s="1"/>
  <c r="M2421" i="2" s="1"/>
  <c r="M2422" i="2" s="1"/>
  <c r="M2423" i="2" s="1"/>
  <c r="M2424" i="2" s="1"/>
  <c r="M2425" i="2" s="1"/>
  <c r="M2426" i="2" s="1"/>
  <c r="M2427" i="2" s="1"/>
  <c r="M2428" i="2" s="1"/>
  <c r="M2429" i="2" s="1"/>
  <c r="M2430" i="2" s="1"/>
  <c r="M2431" i="2" s="1"/>
  <c r="M2432" i="2" s="1"/>
  <c r="M2433" i="2" s="1"/>
  <c r="M2434" i="2" s="1"/>
  <c r="M2435" i="2" s="1"/>
  <c r="M2436" i="2" s="1"/>
  <c r="M2437" i="2" s="1"/>
  <c r="M2438" i="2" s="1"/>
  <c r="M2439" i="2" s="1"/>
  <c r="M2440" i="2" s="1"/>
  <c r="M2441" i="2" s="1"/>
  <c r="M2442" i="2" s="1"/>
  <c r="M2443" i="2" s="1"/>
  <c r="M2444" i="2" s="1"/>
  <c r="M2445" i="2" s="1"/>
  <c r="M2446" i="2" s="1"/>
  <c r="M2447" i="2" s="1"/>
  <c r="M2448" i="2" s="1"/>
  <c r="M2449" i="2" s="1"/>
  <c r="M2450" i="2" s="1"/>
  <c r="M2451" i="2" s="1"/>
  <c r="M2452" i="2" s="1"/>
  <c r="M2453" i="2" s="1"/>
  <c r="M2454" i="2" s="1"/>
  <c r="M2455" i="2" s="1"/>
  <c r="M2456" i="2" s="1"/>
  <c r="M2457" i="2" s="1"/>
  <c r="M2458" i="2" s="1"/>
  <c r="M2459" i="2" s="1"/>
  <c r="M2460" i="2" s="1"/>
  <c r="M2461" i="2" s="1"/>
  <c r="M2462" i="2" s="1"/>
  <c r="M2463" i="2" s="1"/>
  <c r="M2464" i="2" s="1"/>
  <c r="M2465" i="2" s="1"/>
  <c r="M2466" i="2" s="1"/>
  <c r="M2467" i="2" s="1"/>
  <c r="M2468" i="2" s="1"/>
  <c r="M2469" i="2" s="1"/>
  <c r="M2470" i="2" s="1"/>
  <c r="M2471" i="2" s="1"/>
  <c r="M2472" i="2" s="1"/>
  <c r="M2473" i="2" s="1"/>
  <c r="M2474" i="2" s="1"/>
  <c r="M2475" i="2" s="1"/>
  <c r="M2476" i="2" s="1"/>
  <c r="M2477" i="2" s="1"/>
  <c r="M2478" i="2" s="1"/>
  <c r="M2479" i="2" s="1"/>
  <c r="M2480" i="2" s="1"/>
  <c r="M2481" i="2" s="1"/>
  <c r="M2482" i="2" s="1"/>
  <c r="M2483" i="2" s="1"/>
  <c r="M2484" i="2" s="1"/>
  <c r="M2485" i="2" s="1"/>
  <c r="M2486" i="2" s="1"/>
  <c r="M2487" i="2" s="1"/>
  <c r="M2488" i="2" s="1"/>
  <c r="M2489" i="2" s="1"/>
  <c r="M2490" i="2" s="1"/>
  <c r="M2491" i="2" s="1"/>
  <c r="M2492" i="2" s="1"/>
  <c r="M2493" i="2" s="1"/>
  <c r="M2494" i="2" s="1"/>
  <c r="M2495" i="2" s="1"/>
  <c r="M2496" i="2" s="1"/>
  <c r="M2497" i="2" s="1"/>
  <c r="M2498" i="2" s="1"/>
  <c r="M2499" i="2" s="1"/>
  <c r="M2500" i="2" s="1"/>
  <c r="M2501" i="2" s="1"/>
  <c r="M2502" i="2" s="1"/>
  <c r="M2503" i="2" s="1"/>
  <c r="M2504" i="2" s="1"/>
  <c r="M2505" i="2" s="1"/>
  <c r="M2506" i="2" s="1"/>
  <c r="M2507" i="2" s="1"/>
  <c r="M2508" i="2" s="1"/>
  <c r="M2509" i="2" s="1"/>
  <c r="M2510" i="2" s="1"/>
  <c r="M2511" i="2" s="1"/>
  <c r="M2512" i="2" s="1"/>
  <c r="M2513" i="2" s="1"/>
  <c r="M2514" i="2" s="1"/>
  <c r="M2515" i="2" s="1"/>
  <c r="M2516" i="2" s="1"/>
  <c r="M2517" i="2" s="1"/>
  <c r="M2518" i="2" s="1"/>
  <c r="M2519" i="2" s="1"/>
  <c r="M2520" i="2" s="1"/>
  <c r="M2521" i="2" s="1"/>
  <c r="M2522" i="2" s="1"/>
  <c r="M2523" i="2" s="1"/>
  <c r="M2524" i="2" s="1"/>
  <c r="M2525" i="2" s="1"/>
  <c r="M2526" i="2" s="1"/>
  <c r="M2527" i="2" s="1"/>
  <c r="M2528" i="2" s="1"/>
  <c r="M2529" i="2" s="1"/>
  <c r="M2530" i="2" s="1"/>
  <c r="M2531" i="2" s="1"/>
  <c r="M2532" i="2" s="1"/>
  <c r="M2533" i="2" s="1"/>
  <c r="M2534" i="2" s="1"/>
  <c r="M2535" i="2" s="1"/>
  <c r="M2536" i="2" s="1"/>
  <c r="M2537" i="2" s="1"/>
  <c r="M2538" i="2" s="1"/>
  <c r="M2539" i="2" s="1"/>
  <c r="M2540" i="2" s="1"/>
  <c r="M2541" i="2" s="1"/>
  <c r="M2542" i="2" s="1"/>
  <c r="M2543" i="2" s="1"/>
  <c r="M2544" i="2" s="1"/>
  <c r="M2545" i="2" s="1"/>
  <c r="M2546" i="2" s="1"/>
  <c r="M2547" i="2" s="1"/>
  <c r="M2548" i="2" s="1"/>
  <c r="M2549" i="2" s="1"/>
  <c r="M2550" i="2" s="1"/>
  <c r="M2551" i="2" s="1"/>
  <c r="M2552" i="2" s="1"/>
  <c r="M2553" i="2" s="1"/>
  <c r="M2554" i="2" s="1"/>
  <c r="M2555" i="2" s="1"/>
  <c r="M2556" i="2" s="1"/>
  <c r="M2557" i="2" s="1"/>
  <c r="M2558" i="2" s="1"/>
  <c r="M2559" i="2" s="1"/>
  <c r="M2560" i="2" s="1"/>
  <c r="M2561" i="2" s="1"/>
  <c r="M2562" i="2" s="1"/>
  <c r="M2563" i="2" s="1"/>
  <c r="M2564" i="2" s="1"/>
  <c r="M2565" i="2" s="1"/>
  <c r="M2566" i="2" s="1"/>
  <c r="M2567" i="2" s="1"/>
  <c r="M2568" i="2" s="1"/>
  <c r="M2569" i="2" s="1"/>
  <c r="M2570" i="2" s="1"/>
  <c r="M2571" i="2" s="1"/>
  <c r="M2572" i="2" s="1"/>
  <c r="M2573" i="2" s="1"/>
  <c r="M2574" i="2" s="1"/>
  <c r="M2575" i="2" s="1"/>
  <c r="M2576" i="2" s="1"/>
  <c r="M2577" i="2" s="1"/>
  <c r="M2578" i="2" s="1"/>
  <c r="M2579" i="2" s="1"/>
  <c r="M2580" i="2" s="1"/>
  <c r="M2581" i="2" s="1"/>
  <c r="M2582" i="2" s="1"/>
  <c r="M2583" i="2" s="1"/>
  <c r="M2584" i="2" s="1"/>
  <c r="M2585" i="2" s="1"/>
  <c r="M2586" i="2" s="1"/>
  <c r="M2587" i="2" s="1"/>
  <c r="M2588" i="2" s="1"/>
  <c r="M2589" i="2" s="1"/>
  <c r="M2590" i="2" s="1"/>
  <c r="M2591" i="2" s="1"/>
  <c r="M2592" i="2" s="1"/>
  <c r="M2593" i="2" s="1"/>
  <c r="M2594" i="2" s="1"/>
  <c r="M2595" i="2" s="1"/>
  <c r="M2596" i="2" s="1"/>
  <c r="M2597" i="2" s="1"/>
  <c r="M2598" i="2" s="1"/>
  <c r="M2599" i="2" s="1"/>
  <c r="M2600" i="2" s="1"/>
  <c r="M2601" i="2" s="1"/>
  <c r="M2602" i="2" s="1"/>
  <c r="M2603" i="2" s="1"/>
  <c r="M2604" i="2" s="1"/>
  <c r="M2605" i="2" s="1"/>
  <c r="M2606" i="2" s="1"/>
  <c r="M2607" i="2" s="1"/>
  <c r="M2608" i="2" s="1"/>
  <c r="M2609" i="2" s="1"/>
  <c r="M2610" i="2" s="1"/>
  <c r="M2611" i="2" s="1"/>
  <c r="M2612" i="2" s="1"/>
  <c r="M2613" i="2" s="1"/>
  <c r="M2614" i="2" s="1"/>
  <c r="M2615" i="2" s="1"/>
  <c r="M2616" i="2" s="1"/>
  <c r="M2617" i="2" s="1"/>
  <c r="M2618" i="2" s="1"/>
  <c r="M2619" i="2" s="1"/>
  <c r="M2620" i="2" s="1"/>
  <c r="M2621" i="2" s="1"/>
  <c r="M2622" i="2" s="1"/>
  <c r="M2623" i="2" s="1"/>
  <c r="M2624" i="2" s="1"/>
  <c r="M2625" i="2" s="1"/>
  <c r="M2626" i="2" s="1"/>
  <c r="M2627" i="2" s="1"/>
  <c r="M2628" i="2" s="1"/>
  <c r="M2629" i="2" s="1"/>
  <c r="M2630" i="2" s="1"/>
  <c r="M2631" i="2" s="1"/>
  <c r="M2632" i="2" s="1"/>
  <c r="M2633" i="2" s="1"/>
  <c r="M2634" i="2" s="1"/>
  <c r="M2635" i="2" s="1"/>
  <c r="M2636" i="2" s="1"/>
  <c r="M2637" i="2" s="1"/>
  <c r="M2638" i="2" s="1"/>
  <c r="M2639" i="2" s="1"/>
  <c r="M2640" i="2" s="1"/>
  <c r="M2641" i="2" s="1"/>
  <c r="M2642" i="2" s="1"/>
  <c r="M2643" i="2" s="1"/>
  <c r="M2644" i="2" s="1"/>
  <c r="M2645" i="2" s="1"/>
  <c r="M2646" i="2" s="1"/>
  <c r="M2647" i="2" s="1"/>
  <c r="M2648" i="2" s="1"/>
  <c r="M2649" i="2" s="1"/>
  <c r="M2650" i="2" s="1"/>
  <c r="M2651" i="2" s="1"/>
  <c r="M2652" i="2" s="1"/>
  <c r="M2653" i="2" s="1"/>
  <c r="M2654" i="2" s="1"/>
  <c r="M2655" i="2" s="1"/>
  <c r="M2656" i="2" s="1"/>
  <c r="M2657" i="2" s="1"/>
  <c r="M2658" i="2" s="1"/>
  <c r="M2659" i="2" s="1"/>
  <c r="M2660" i="2" s="1"/>
  <c r="M2661" i="2" s="1"/>
  <c r="M2662" i="2" s="1"/>
  <c r="M2663" i="2" s="1"/>
  <c r="M2664" i="2" s="1"/>
  <c r="M2665" i="2" s="1"/>
  <c r="M2666" i="2" s="1"/>
  <c r="M2667" i="2" s="1"/>
  <c r="M2668" i="2" s="1"/>
  <c r="M2669" i="2" s="1"/>
  <c r="M2670" i="2" s="1"/>
  <c r="M2671" i="2" s="1"/>
  <c r="M2672" i="2" s="1"/>
  <c r="M2673" i="2" s="1"/>
  <c r="M2674" i="2" s="1"/>
  <c r="M2675" i="2" s="1"/>
  <c r="M2676" i="2" s="1"/>
  <c r="M2677" i="2" s="1"/>
  <c r="M2678" i="2" s="1"/>
  <c r="M2679" i="2" s="1"/>
  <c r="M2680" i="2" s="1"/>
  <c r="M2681" i="2" s="1"/>
  <c r="M2682" i="2" s="1"/>
  <c r="M2683" i="2" s="1"/>
  <c r="M2684" i="2" s="1"/>
  <c r="M2685" i="2" s="1"/>
  <c r="M2686" i="2" s="1"/>
  <c r="M2687" i="2" s="1"/>
  <c r="M2688" i="2" s="1"/>
  <c r="M2689" i="2" s="1"/>
  <c r="M2690" i="2" s="1"/>
  <c r="M2691" i="2" s="1"/>
  <c r="M2692" i="2" s="1"/>
  <c r="M2693" i="2" s="1"/>
  <c r="M2694" i="2" s="1"/>
  <c r="M2695" i="2" s="1"/>
  <c r="M2696" i="2" s="1"/>
  <c r="M2697" i="2" s="1"/>
  <c r="M2698" i="2" s="1"/>
  <c r="M2699" i="2" s="1"/>
  <c r="M2700" i="2" s="1"/>
  <c r="M2701" i="2" s="1"/>
  <c r="M2702" i="2" s="1"/>
  <c r="M2703" i="2" s="1"/>
  <c r="M2704" i="2" s="1"/>
  <c r="M2705" i="2" s="1"/>
  <c r="M2706" i="2" s="1"/>
  <c r="M2707" i="2" s="1"/>
  <c r="M2708" i="2" s="1"/>
  <c r="M2709" i="2" s="1"/>
  <c r="M2710" i="2" s="1"/>
  <c r="M2711" i="2" s="1"/>
  <c r="M2712" i="2" s="1"/>
  <c r="M2713" i="2" s="1"/>
  <c r="M2714" i="2" s="1"/>
  <c r="M2715" i="2" s="1"/>
  <c r="M2716" i="2" s="1"/>
  <c r="M2717" i="2" s="1"/>
  <c r="M2718" i="2" s="1"/>
  <c r="M2719" i="2" s="1"/>
  <c r="M2720" i="2" s="1"/>
  <c r="M2721" i="2" s="1"/>
  <c r="M2722" i="2" s="1"/>
  <c r="M2723" i="2" s="1"/>
  <c r="M2724" i="2" s="1"/>
  <c r="M2725" i="2" s="1"/>
  <c r="M2726" i="2" s="1"/>
  <c r="M2727" i="2" s="1"/>
  <c r="M2728" i="2" s="1"/>
  <c r="M2729" i="2" s="1"/>
  <c r="M2730" i="2" s="1"/>
  <c r="M2731" i="2" s="1"/>
  <c r="M2732" i="2" s="1"/>
  <c r="M2733" i="2" s="1"/>
  <c r="M2734" i="2" s="1"/>
  <c r="M2735" i="2" s="1"/>
  <c r="M2736" i="2" s="1"/>
  <c r="M2737" i="2" s="1"/>
  <c r="M2738" i="2" s="1"/>
  <c r="M2739" i="2" s="1"/>
  <c r="M2740" i="2" s="1"/>
  <c r="M2741" i="2" s="1"/>
  <c r="M2742" i="2" s="1"/>
  <c r="M2743" i="2" s="1"/>
  <c r="M2744" i="2" s="1"/>
  <c r="M2745" i="2" s="1"/>
  <c r="M2746" i="2" s="1"/>
  <c r="M2747" i="2" s="1"/>
  <c r="M2748" i="2" s="1"/>
  <c r="M2749" i="2" s="1"/>
  <c r="M2750" i="2" s="1"/>
  <c r="M2751" i="2" s="1"/>
  <c r="M2752" i="2" s="1"/>
  <c r="M2753" i="2" s="1"/>
  <c r="M2754" i="2" s="1"/>
  <c r="M2755" i="2" s="1"/>
  <c r="M2756" i="2" s="1"/>
  <c r="M2757" i="2" s="1"/>
  <c r="M2758" i="2" s="1"/>
  <c r="M2759" i="2" s="1"/>
  <c r="M2760" i="2" s="1"/>
  <c r="M2761" i="2" s="1"/>
  <c r="M2762" i="2" s="1"/>
  <c r="M2763" i="2" s="1"/>
  <c r="M2764" i="2" s="1"/>
  <c r="M2765" i="2" s="1"/>
  <c r="M2766" i="2" s="1"/>
  <c r="M2767" i="2" s="1"/>
  <c r="M2768" i="2" s="1"/>
  <c r="M2769" i="2" s="1"/>
  <c r="M2770" i="2" s="1"/>
  <c r="M2771" i="2" s="1"/>
  <c r="M2772" i="2" s="1"/>
  <c r="M2773" i="2" s="1"/>
  <c r="M2774" i="2" s="1"/>
  <c r="M2775" i="2" s="1"/>
  <c r="M2776" i="2" s="1"/>
  <c r="M2777" i="2" s="1"/>
  <c r="M2778" i="2" s="1"/>
  <c r="M2779" i="2" s="1"/>
  <c r="M2780" i="2" s="1"/>
  <c r="M2781" i="2" s="1"/>
  <c r="M2782" i="2" s="1"/>
  <c r="M2783" i="2" s="1"/>
  <c r="M2784" i="2" s="1"/>
  <c r="M2785" i="2" s="1"/>
  <c r="M2786" i="2" s="1"/>
  <c r="M2787" i="2" s="1"/>
  <c r="M2788" i="2" s="1"/>
  <c r="M2789" i="2" s="1"/>
  <c r="M2790" i="2" s="1"/>
  <c r="M2791" i="2" s="1"/>
  <c r="M2792" i="2" s="1"/>
  <c r="M2793" i="2" s="1"/>
  <c r="M2794" i="2" s="1"/>
  <c r="M2795" i="2" s="1"/>
  <c r="M2796" i="2" s="1"/>
  <c r="M2797" i="2" s="1"/>
  <c r="M2798" i="2" s="1"/>
  <c r="M2799" i="2" s="1"/>
  <c r="M2800" i="2" s="1"/>
  <c r="M2801" i="2" s="1"/>
  <c r="M2802" i="2" s="1"/>
  <c r="M2803" i="2" s="1"/>
  <c r="M2804" i="2" s="1"/>
  <c r="M2805" i="2" s="1"/>
  <c r="M2806" i="2" s="1"/>
  <c r="M2807" i="2" s="1"/>
  <c r="M2808" i="2" s="1"/>
  <c r="M2809" i="2" s="1"/>
  <c r="M2810" i="2" s="1"/>
  <c r="M2811" i="2" s="1"/>
  <c r="M2812" i="2" s="1"/>
  <c r="M2813" i="2" s="1"/>
  <c r="M2814" i="2" s="1"/>
  <c r="M2815" i="2" s="1"/>
  <c r="M2816" i="2" s="1"/>
  <c r="M2817" i="2" s="1"/>
  <c r="M2818" i="2" s="1"/>
  <c r="M2819" i="2" s="1"/>
  <c r="M2820" i="2" s="1"/>
  <c r="M2821" i="2" s="1"/>
  <c r="M2822" i="2" s="1"/>
  <c r="M2823" i="2" s="1"/>
  <c r="M2824" i="2" s="1"/>
  <c r="M2825" i="2" s="1"/>
  <c r="M2826" i="2" s="1"/>
  <c r="M2827" i="2" s="1"/>
  <c r="M2828" i="2" s="1"/>
  <c r="M2829" i="2" s="1"/>
  <c r="M2830" i="2" s="1"/>
  <c r="M2831" i="2" s="1"/>
  <c r="M2832" i="2" s="1"/>
  <c r="M2833" i="2" s="1"/>
  <c r="M2834" i="2" s="1"/>
  <c r="M2835" i="2" s="1"/>
  <c r="M2836" i="2" s="1"/>
  <c r="M2837" i="2" s="1"/>
  <c r="M2838" i="2" s="1"/>
  <c r="M2839" i="2" s="1"/>
  <c r="M2840" i="2" s="1"/>
  <c r="M2841" i="2" s="1"/>
  <c r="M2842" i="2" s="1"/>
  <c r="M2843" i="2" s="1"/>
  <c r="M2844" i="2" s="1"/>
  <c r="M2845" i="2" s="1"/>
  <c r="M2846" i="2" s="1"/>
  <c r="M2847" i="2" s="1"/>
  <c r="M2848" i="2" s="1"/>
  <c r="M2849" i="2" s="1"/>
  <c r="M2850" i="2" s="1"/>
  <c r="M2851" i="2" s="1"/>
  <c r="M2852" i="2" s="1"/>
  <c r="M2853" i="2" s="1"/>
  <c r="M2854" i="2" s="1"/>
  <c r="M2855" i="2" s="1"/>
  <c r="M2856" i="2" s="1"/>
  <c r="M2857" i="2" s="1"/>
  <c r="M2858" i="2" s="1"/>
  <c r="M2859" i="2" s="1"/>
  <c r="M2860" i="2" s="1"/>
  <c r="M2861" i="2" s="1"/>
  <c r="M2862" i="2" s="1"/>
  <c r="M2863" i="2" s="1"/>
  <c r="M2864" i="2" s="1"/>
  <c r="M2865" i="2" s="1"/>
  <c r="M2866" i="2" s="1"/>
  <c r="M2867" i="2" s="1"/>
  <c r="M2868" i="2" s="1"/>
  <c r="M2869" i="2" s="1"/>
  <c r="M2870" i="2" s="1"/>
  <c r="M2871" i="2" s="1"/>
  <c r="M2872" i="2" s="1"/>
  <c r="M2873" i="2" s="1"/>
  <c r="M2874" i="2" s="1"/>
  <c r="M2875" i="2" s="1"/>
  <c r="M2876" i="2" s="1"/>
  <c r="M2877" i="2" s="1"/>
  <c r="M2878" i="2" s="1"/>
  <c r="M2879" i="2" s="1"/>
  <c r="M2880" i="2" s="1"/>
  <c r="M2881" i="2" s="1"/>
  <c r="M2882" i="2" s="1"/>
  <c r="M2883" i="2" s="1"/>
  <c r="M2884" i="2" s="1"/>
  <c r="M2885" i="2" s="1"/>
  <c r="M2886" i="2" s="1"/>
  <c r="M2887" i="2" s="1"/>
  <c r="M2888" i="2" s="1"/>
  <c r="M2889" i="2" s="1"/>
  <c r="M2890" i="2" s="1"/>
  <c r="M2891" i="2" s="1"/>
  <c r="M2892" i="2" s="1"/>
  <c r="M2893" i="2" s="1"/>
  <c r="M2894" i="2" s="1"/>
  <c r="M2895" i="2" s="1"/>
  <c r="M2896" i="2" s="1"/>
  <c r="M2897" i="2" s="1"/>
  <c r="M2898" i="2" s="1"/>
  <c r="M2899" i="2" s="1"/>
  <c r="M2900" i="2" s="1"/>
  <c r="M2901" i="2" s="1"/>
  <c r="M2902" i="2" s="1"/>
  <c r="M2903" i="2" s="1"/>
  <c r="M2904" i="2" s="1"/>
  <c r="M2905" i="2" s="1"/>
  <c r="M2906" i="2" s="1"/>
  <c r="M2907" i="2" s="1"/>
  <c r="M2908" i="2" s="1"/>
  <c r="M2909" i="2" s="1"/>
  <c r="M2910" i="2" s="1"/>
  <c r="M2911" i="2" s="1"/>
  <c r="M2912" i="2" s="1"/>
  <c r="M2913" i="2" s="1"/>
  <c r="M2914" i="2" s="1"/>
  <c r="M2915" i="2" s="1"/>
  <c r="M2916" i="2" s="1"/>
  <c r="M2917" i="2" s="1"/>
  <c r="M2918" i="2" s="1"/>
  <c r="M2919" i="2" s="1"/>
  <c r="M2920" i="2" s="1"/>
  <c r="M2921" i="2" s="1"/>
  <c r="M2922" i="2" s="1"/>
  <c r="M2923" i="2" s="1"/>
  <c r="M2924" i="2" s="1"/>
  <c r="M2925" i="2" s="1"/>
  <c r="M2926" i="2" s="1"/>
  <c r="M2927" i="2" s="1"/>
  <c r="M2928" i="2" s="1"/>
  <c r="M2929" i="2" s="1"/>
  <c r="M2930" i="2" s="1"/>
  <c r="M2931" i="2" s="1"/>
  <c r="M2932" i="2" s="1"/>
  <c r="M2933" i="2" s="1"/>
  <c r="M2934" i="2" s="1"/>
  <c r="M2935" i="2" s="1"/>
  <c r="M2936" i="2" s="1"/>
  <c r="M2937" i="2" s="1"/>
  <c r="M2938" i="2" s="1"/>
  <c r="M2939" i="2" s="1"/>
  <c r="M2940" i="2" s="1"/>
  <c r="M2941" i="2" s="1"/>
  <c r="M2942" i="2" s="1"/>
  <c r="M2943" i="2" s="1"/>
  <c r="M2944" i="2" s="1"/>
  <c r="M2945" i="2" s="1"/>
  <c r="M2946" i="2" s="1"/>
  <c r="M2947" i="2" s="1"/>
  <c r="M2948" i="2" s="1"/>
  <c r="M2949" i="2" s="1"/>
  <c r="M2950" i="2" s="1"/>
  <c r="M2951" i="2" s="1"/>
  <c r="M2952" i="2" s="1"/>
  <c r="M2953" i="2" s="1"/>
  <c r="M2954" i="2" s="1"/>
  <c r="M2955" i="2" s="1"/>
  <c r="M2956" i="2" s="1"/>
  <c r="M2957" i="2" s="1"/>
  <c r="M2958" i="2" s="1"/>
  <c r="M2959" i="2" s="1"/>
  <c r="M2960" i="2" s="1"/>
  <c r="M2961" i="2" s="1"/>
  <c r="M2962" i="2" s="1"/>
  <c r="M2963" i="2" s="1"/>
  <c r="M2964" i="2" s="1"/>
  <c r="M2965" i="2" s="1"/>
  <c r="M2966" i="2" s="1"/>
  <c r="M2967" i="2" s="1"/>
  <c r="M2968" i="2" s="1"/>
  <c r="M2969" i="2" s="1"/>
  <c r="M2970" i="2" s="1"/>
  <c r="M2971" i="2" s="1"/>
  <c r="M2972" i="2" s="1"/>
  <c r="M2973" i="2" s="1"/>
  <c r="M2974" i="2" s="1"/>
  <c r="M2975" i="2" s="1"/>
  <c r="M2976" i="2" s="1"/>
  <c r="M2977" i="2" s="1"/>
  <c r="M2978" i="2" s="1"/>
  <c r="M2979" i="2" s="1"/>
  <c r="M2980" i="2" s="1"/>
  <c r="M2981" i="2" s="1"/>
  <c r="M2982" i="2" s="1"/>
  <c r="M2983" i="2" s="1"/>
  <c r="M2984" i="2" s="1"/>
  <c r="M2985" i="2" s="1"/>
  <c r="M2986" i="2" s="1"/>
  <c r="M2987" i="2" s="1"/>
  <c r="M2988" i="2" s="1"/>
  <c r="M2989" i="2" s="1"/>
  <c r="M2990" i="2" s="1"/>
  <c r="M2991" i="2" s="1"/>
  <c r="M2992" i="2" s="1"/>
  <c r="M2993" i="2" s="1"/>
  <c r="M2994" i="2" s="1"/>
  <c r="M2995" i="2" s="1"/>
  <c r="M2996" i="2" s="1"/>
  <c r="M2997" i="2" s="1"/>
  <c r="M2998" i="2" s="1"/>
  <c r="M2999" i="2" s="1"/>
  <c r="M3000" i="2" s="1"/>
  <c r="M3001" i="2" s="1"/>
  <c r="M3002" i="2" s="1"/>
  <c r="M3003" i="2" s="1"/>
  <c r="M3004" i="2" s="1"/>
  <c r="M3005" i="2" s="1"/>
  <c r="M3006" i="2" s="1"/>
  <c r="M3007" i="2" s="1"/>
  <c r="M3008" i="2" s="1"/>
  <c r="M3009" i="2" s="1"/>
  <c r="M3010" i="2" s="1"/>
  <c r="M3011" i="2" s="1"/>
  <c r="M3012" i="2" s="1"/>
  <c r="M3013" i="2" s="1"/>
  <c r="M3014" i="2" s="1"/>
  <c r="M3015" i="2" s="1"/>
  <c r="M3016" i="2" s="1"/>
  <c r="M3017" i="2" s="1"/>
  <c r="M3018" i="2" s="1"/>
  <c r="M3019" i="2" s="1"/>
  <c r="M3020" i="2" s="1"/>
  <c r="M3021" i="2" s="1"/>
  <c r="M3022" i="2" s="1"/>
  <c r="M3023" i="2" s="1"/>
  <c r="M3024" i="2" s="1"/>
  <c r="M3025" i="2" s="1"/>
  <c r="M3026" i="2" s="1"/>
  <c r="M3027" i="2" s="1"/>
  <c r="M3028" i="2" s="1"/>
  <c r="M3029" i="2" s="1"/>
  <c r="M3030" i="2" s="1"/>
  <c r="M3031" i="2" s="1"/>
  <c r="M3032" i="2" s="1"/>
  <c r="M3033" i="2" s="1"/>
  <c r="M3034" i="2" s="1"/>
  <c r="M3035" i="2" s="1"/>
  <c r="M3036" i="2" s="1"/>
  <c r="M3037" i="2" s="1"/>
  <c r="M3038" i="2" s="1"/>
  <c r="M3039" i="2" s="1"/>
  <c r="M3040" i="2" s="1"/>
  <c r="M3041" i="2" s="1"/>
  <c r="M3042" i="2" s="1"/>
  <c r="M3043" i="2" s="1"/>
  <c r="M3044" i="2" s="1"/>
  <c r="M3045" i="2" s="1"/>
  <c r="M3046" i="2" s="1"/>
  <c r="M3047" i="2" s="1"/>
  <c r="M3048" i="2" s="1"/>
  <c r="M3049" i="2" s="1"/>
  <c r="M3050" i="2" s="1"/>
  <c r="M3051" i="2" s="1"/>
  <c r="M3052" i="2" s="1"/>
  <c r="M3053" i="2" s="1"/>
  <c r="M3054" i="2" s="1"/>
  <c r="M3055" i="2" s="1"/>
  <c r="M3056" i="2" s="1"/>
  <c r="M3057" i="2" s="1"/>
  <c r="M3058" i="2" s="1"/>
  <c r="M3059" i="2" s="1"/>
  <c r="M3060" i="2" s="1"/>
  <c r="M3061" i="2" s="1"/>
  <c r="M3062" i="2" s="1"/>
  <c r="M3063" i="2" s="1"/>
  <c r="M3064" i="2" s="1"/>
  <c r="M3065" i="2" s="1"/>
  <c r="M3066" i="2" s="1"/>
  <c r="M3067" i="2" s="1"/>
  <c r="M3068" i="2" s="1"/>
  <c r="M3069" i="2" s="1"/>
  <c r="M3070" i="2" s="1"/>
  <c r="M3071" i="2" s="1"/>
  <c r="M3072" i="2" s="1"/>
  <c r="M3073" i="2" s="1"/>
  <c r="M3074" i="2" s="1"/>
  <c r="M3075" i="2" s="1"/>
  <c r="M3076" i="2" s="1"/>
  <c r="M3077" i="2" s="1"/>
  <c r="M3078" i="2" s="1"/>
  <c r="M3079" i="2" s="1"/>
  <c r="M3080" i="2" s="1"/>
  <c r="M3081" i="2" s="1"/>
  <c r="M3082" i="2" s="1"/>
  <c r="M3083" i="2" s="1"/>
  <c r="M3084" i="2" s="1"/>
  <c r="M3085" i="2" s="1"/>
  <c r="M3086" i="2" s="1"/>
  <c r="M3087" i="2" s="1"/>
  <c r="M3088" i="2" s="1"/>
  <c r="M3089" i="2" s="1"/>
  <c r="M3090" i="2" s="1"/>
  <c r="M3091" i="2" s="1"/>
  <c r="M3092" i="2" s="1"/>
  <c r="M3093" i="2" s="1"/>
  <c r="M3094" i="2" s="1"/>
  <c r="M3095" i="2" s="1"/>
  <c r="M3096" i="2" s="1"/>
  <c r="M3097" i="2" s="1"/>
  <c r="M3098" i="2" s="1"/>
  <c r="M3099" i="2" s="1"/>
  <c r="M3100" i="2" s="1"/>
  <c r="M3101" i="2" s="1"/>
  <c r="M3102" i="2" s="1"/>
  <c r="M3103" i="2" s="1"/>
  <c r="M3104" i="2" s="1"/>
  <c r="M3105" i="2" s="1"/>
  <c r="M3106" i="2" s="1"/>
  <c r="M3107" i="2" s="1"/>
  <c r="M3108" i="2" s="1"/>
  <c r="M3109" i="2" s="1"/>
  <c r="M3110" i="2" s="1"/>
  <c r="M3111" i="2" s="1"/>
  <c r="M3112" i="2" s="1"/>
  <c r="M3113" i="2" s="1"/>
  <c r="M3114" i="2" s="1"/>
  <c r="M3115" i="2" s="1"/>
  <c r="M3116" i="2" s="1"/>
  <c r="M3117" i="2" s="1"/>
  <c r="M3118" i="2" s="1"/>
  <c r="M3119" i="2" s="1"/>
  <c r="M3120" i="2" s="1"/>
  <c r="M3121" i="2" s="1"/>
  <c r="M3122" i="2" s="1"/>
  <c r="M3123" i="2" s="1"/>
  <c r="M3124" i="2" s="1"/>
  <c r="M3125" i="2" s="1"/>
  <c r="M3126" i="2" s="1"/>
  <c r="M3127" i="2" s="1"/>
  <c r="M3128" i="2" s="1"/>
  <c r="M3129" i="2" s="1"/>
  <c r="M3130" i="2" s="1"/>
  <c r="M3131" i="2" s="1"/>
  <c r="M3132" i="2" s="1"/>
  <c r="M3133" i="2" s="1"/>
  <c r="M3134" i="2" s="1"/>
  <c r="M3135" i="2" s="1"/>
  <c r="M3136" i="2" s="1"/>
  <c r="M3137" i="2" s="1"/>
  <c r="M3138" i="2" s="1"/>
  <c r="M3139" i="2" s="1"/>
  <c r="M3140" i="2" s="1"/>
  <c r="M3141" i="2" s="1"/>
  <c r="M3142" i="2" s="1"/>
  <c r="M3143" i="2" s="1"/>
  <c r="M3144" i="2" s="1"/>
  <c r="M3145" i="2" s="1"/>
  <c r="M3146" i="2" s="1"/>
  <c r="M3147" i="2" s="1"/>
  <c r="M3148" i="2" s="1"/>
  <c r="M3149" i="2" s="1"/>
  <c r="M3150" i="2" s="1"/>
  <c r="M3151" i="2" s="1"/>
  <c r="M3152" i="2" s="1"/>
  <c r="M3153" i="2" s="1"/>
  <c r="M3154" i="2" s="1"/>
  <c r="M3155" i="2" s="1"/>
  <c r="M3156" i="2" s="1"/>
  <c r="M3157" i="2" s="1"/>
  <c r="M3158" i="2" s="1"/>
  <c r="M3159" i="2" s="1"/>
  <c r="M3160" i="2" s="1"/>
  <c r="M3161" i="2" s="1"/>
  <c r="M3162" i="2" s="1"/>
  <c r="M3163" i="2" s="1"/>
  <c r="M3164" i="2" s="1"/>
  <c r="M3165" i="2" s="1"/>
  <c r="M3166" i="2" s="1"/>
  <c r="M3167" i="2" s="1"/>
  <c r="M3168" i="2" s="1"/>
  <c r="M3169" i="2" s="1"/>
  <c r="M3170" i="2" s="1"/>
  <c r="M3171" i="2" s="1"/>
  <c r="M3172" i="2" s="1"/>
  <c r="M3173" i="2" s="1"/>
  <c r="M3174" i="2" s="1"/>
  <c r="M3175" i="2" s="1"/>
  <c r="M3176" i="2" s="1"/>
  <c r="M3177" i="2" s="1"/>
  <c r="M3178" i="2" s="1"/>
  <c r="M3179" i="2" s="1"/>
  <c r="M3180" i="2" s="1"/>
  <c r="M3181" i="2" s="1"/>
  <c r="M3182" i="2" s="1"/>
  <c r="M3183" i="2" s="1"/>
  <c r="M3184" i="2" s="1"/>
  <c r="M3185" i="2" s="1"/>
  <c r="M3186" i="2" s="1"/>
  <c r="M3187" i="2" s="1"/>
  <c r="M3188" i="2" s="1"/>
  <c r="M3189" i="2" s="1"/>
  <c r="M3190" i="2" s="1"/>
  <c r="M3191" i="2" s="1"/>
  <c r="M3192" i="2" s="1"/>
  <c r="M3193" i="2" s="1"/>
  <c r="M3194" i="2" s="1"/>
  <c r="M3195" i="2" s="1"/>
  <c r="M3196" i="2" s="1"/>
  <c r="M3197" i="2" s="1"/>
  <c r="M3198" i="2" s="1"/>
  <c r="M3199" i="2" s="1"/>
  <c r="M3200" i="2" s="1"/>
  <c r="M3201" i="2" s="1"/>
  <c r="M3202" i="2" s="1"/>
  <c r="M3203" i="2" s="1"/>
  <c r="M3204" i="2" s="1"/>
  <c r="M3205" i="2" s="1"/>
  <c r="M3206" i="2" s="1"/>
  <c r="M3207" i="2" s="1"/>
  <c r="M3208" i="2" s="1"/>
  <c r="M3209" i="2" s="1"/>
  <c r="M3210" i="2" s="1"/>
  <c r="M3211" i="2" s="1"/>
  <c r="M3212" i="2" s="1"/>
  <c r="M3213" i="2" s="1"/>
  <c r="M3214" i="2" s="1"/>
  <c r="M3215" i="2" s="1"/>
  <c r="M3216" i="2" s="1"/>
  <c r="M3217" i="2" s="1"/>
  <c r="M3218" i="2" s="1"/>
  <c r="M3219" i="2" s="1"/>
  <c r="M3220" i="2" s="1"/>
  <c r="M3221" i="2" s="1"/>
  <c r="M3222" i="2" s="1"/>
  <c r="M3223" i="2" s="1"/>
  <c r="M3224" i="2" s="1"/>
  <c r="M3225" i="2" s="1"/>
  <c r="M3226" i="2" s="1"/>
  <c r="M3227" i="2" s="1"/>
  <c r="M3228" i="2" s="1"/>
  <c r="M3229" i="2" s="1"/>
  <c r="M3230" i="2" s="1"/>
  <c r="M3231" i="2" s="1"/>
  <c r="M3232" i="2" s="1"/>
  <c r="M3233" i="2" s="1"/>
  <c r="M3234" i="2" s="1"/>
  <c r="M3235" i="2" s="1"/>
  <c r="M3236" i="2" s="1"/>
  <c r="M3237" i="2" s="1"/>
  <c r="M3238" i="2" s="1"/>
  <c r="M3239" i="2" s="1"/>
  <c r="M3240" i="2" s="1"/>
  <c r="M3241" i="2" s="1"/>
  <c r="M3242" i="2" s="1"/>
  <c r="M3243" i="2" s="1"/>
  <c r="M3244" i="2" s="1"/>
  <c r="M3245" i="2" s="1"/>
  <c r="M3246" i="2" s="1"/>
  <c r="M3247" i="2" s="1"/>
  <c r="M3248" i="2" s="1"/>
  <c r="M3249" i="2" s="1"/>
  <c r="M3250" i="2" s="1"/>
  <c r="M3251" i="2" s="1"/>
  <c r="M3252" i="2" s="1"/>
  <c r="M3253" i="2" s="1"/>
  <c r="M3254" i="2" s="1"/>
  <c r="M3255" i="2" s="1"/>
  <c r="M3256" i="2" s="1"/>
  <c r="M3257" i="2" s="1"/>
  <c r="M3258" i="2" s="1"/>
  <c r="M3259" i="2" s="1"/>
  <c r="M3260" i="2" s="1"/>
  <c r="M3261" i="2" s="1"/>
  <c r="M3262" i="2" s="1"/>
  <c r="M3263" i="2" s="1"/>
  <c r="M3264" i="2" s="1"/>
  <c r="M3265" i="2" s="1"/>
  <c r="M3266" i="2" s="1"/>
  <c r="M3267" i="2" s="1"/>
  <c r="M3268" i="2" s="1"/>
  <c r="M3269" i="2" s="1"/>
  <c r="M3270" i="2" s="1"/>
  <c r="M3271" i="2" s="1"/>
  <c r="M3272" i="2" s="1"/>
  <c r="M3273" i="2" s="1"/>
  <c r="M3274" i="2" s="1"/>
  <c r="M3275" i="2" s="1"/>
  <c r="M3276" i="2" s="1"/>
  <c r="M3277" i="2" s="1"/>
  <c r="M3278" i="2" s="1"/>
  <c r="M3279" i="2" s="1"/>
  <c r="M3280" i="2" s="1"/>
  <c r="M3281" i="2" s="1"/>
  <c r="M3282" i="2" s="1"/>
  <c r="M3283" i="2" s="1"/>
  <c r="M3284" i="2" s="1"/>
  <c r="M3285" i="2" s="1"/>
  <c r="M3286" i="2" s="1"/>
  <c r="M3287" i="2" s="1"/>
  <c r="M3288" i="2" s="1"/>
  <c r="M3289" i="2" s="1"/>
  <c r="M3290" i="2" s="1"/>
  <c r="M3291" i="2" s="1"/>
  <c r="M3292" i="2" s="1"/>
  <c r="M3293" i="2" s="1"/>
  <c r="M3294" i="2" s="1"/>
  <c r="M3295" i="2" s="1"/>
  <c r="M3296" i="2" s="1"/>
  <c r="M3297" i="2" s="1"/>
  <c r="M3298" i="2" s="1"/>
  <c r="M3299" i="2" s="1"/>
  <c r="M3300" i="2" s="1"/>
  <c r="M3301" i="2" s="1"/>
  <c r="M3302" i="2" s="1"/>
  <c r="M3303" i="2" s="1"/>
  <c r="M3304" i="2" s="1"/>
  <c r="M3305" i="2" s="1"/>
  <c r="M3306" i="2" s="1"/>
  <c r="M3307" i="2" s="1"/>
  <c r="M3308" i="2" s="1"/>
  <c r="M3309" i="2" s="1"/>
  <c r="M3310" i="2" s="1"/>
  <c r="M3311" i="2" s="1"/>
  <c r="M3312" i="2" s="1"/>
  <c r="M3313" i="2" s="1"/>
  <c r="M3314" i="2" s="1"/>
  <c r="M3315" i="2" s="1"/>
  <c r="M3316" i="2" s="1"/>
  <c r="M3317" i="2" s="1"/>
  <c r="M3318" i="2" s="1"/>
  <c r="M3319" i="2" s="1"/>
  <c r="M3320" i="2" s="1"/>
  <c r="M3321" i="2" s="1"/>
  <c r="M3322" i="2" s="1"/>
  <c r="M3323" i="2" s="1"/>
  <c r="M3324" i="2" s="1"/>
  <c r="M3325" i="2" s="1"/>
  <c r="M3326" i="2" s="1"/>
  <c r="M3327" i="2" s="1"/>
  <c r="M3328" i="2" s="1"/>
  <c r="M3329" i="2" s="1"/>
  <c r="M3330" i="2" s="1"/>
  <c r="M3331" i="2" s="1"/>
  <c r="M3332" i="2" s="1"/>
  <c r="M3333" i="2" s="1"/>
  <c r="M3334" i="2" s="1"/>
  <c r="M3335" i="2" s="1"/>
  <c r="M3336" i="2" s="1"/>
  <c r="M3337" i="2" s="1"/>
  <c r="M3338" i="2" s="1"/>
  <c r="M3339" i="2" s="1"/>
  <c r="M3340" i="2" s="1"/>
  <c r="M3341" i="2" s="1"/>
  <c r="M3342" i="2" s="1"/>
  <c r="M3343" i="2" s="1"/>
  <c r="M3344" i="2" s="1"/>
  <c r="M3345" i="2" s="1"/>
  <c r="M3346" i="2" s="1"/>
  <c r="M3347" i="2" s="1"/>
  <c r="M3348" i="2" s="1"/>
  <c r="M3349" i="2" s="1"/>
  <c r="M3350" i="2" s="1"/>
  <c r="M3351" i="2" s="1"/>
  <c r="M3352" i="2" s="1"/>
  <c r="M3353" i="2" s="1"/>
  <c r="M3354" i="2" s="1"/>
  <c r="M3355" i="2" s="1"/>
  <c r="M3356" i="2" s="1"/>
  <c r="M3357" i="2" s="1"/>
  <c r="M3358" i="2" s="1"/>
  <c r="M3359" i="2" s="1"/>
  <c r="M3360" i="2" s="1"/>
  <c r="M3361" i="2" s="1"/>
  <c r="M3362" i="2" s="1"/>
  <c r="M3363" i="2" s="1"/>
  <c r="M3364" i="2" s="1"/>
  <c r="M3365" i="2" s="1"/>
  <c r="M3366" i="2" s="1"/>
  <c r="M3367" i="2" s="1"/>
  <c r="M3368" i="2" s="1"/>
  <c r="M3369" i="2" s="1"/>
  <c r="M3370" i="2" s="1"/>
  <c r="M3371" i="2" s="1"/>
  <c r="M3372" i="2" s="1"/>
  <c r="M3373" i="2" s="1"/>
  <c r="M3374" i="2" s="1"/>
  <c r="M3375" i="2" s="1"/>
  <c r="M3376" i="2" s="1"/>
  <c r="M3377" i="2" s="1"/>
  <c r="M3378" i="2" s="1"/>
  <c r="M3379" i="2" s="1"/>
  <c r="M3380" i="2" s="1"/>
  <c r="M3381" i="2" s="1"/>
  <c r="M3382" i="2" s="1"/>
  <c r="M3383" i="2" s="1"/>
  <c r="M3384" i="2" s="1"/>
  <c r="M3385" i="2" s="1"/>
  <c r="M3386" i="2" s="1"/>
  <c r="M3387" i="2" s="1"/>
  <c r="M3388" i="2" s="1"/>
  <c r="M3389" i="2" s="1"/>
  <c r="M3390" i="2" s="1"/>
  <c r="M3391" i="2" s="1"/>
  <c r="M3392" i="2" s="1"/>
  <c r="M3393" i="2" s="1"/>
  <c r="M3394" i="2" s="1"/>
  <c r="M3395" i="2" s="1"/>
  <c r="M3396" i="2" s="1"/>
  <c r="M3397" i="2" s="1"/>
  <c r="M3398" i="2" s="1"/>
  <c r="M3399" i="2" s="1"/>
  <c r="M3400" i="2" s="1"/>
  <c r="M3401" i="2" s="1"/>
  <c r="M3402" i="2" s="1"/>
  <c r="M3403" i="2" s="1"/>
  <c r="M3404" i="2" s="1"/>
  <c r="M3405" i="2" s="1"/>
  <c r="M3406" i="2" s="1"/>
  <c r="M3407" i="2" s="1"/>
  <c r="M3408" i="2" s="1"/>
  <c r="M3409" i="2" s="1"/>
  <c r="M3410" i="2" s="1"/>
  <c r="M3411" i="2" s="1"/>
  <c r="M3412" i="2" s="1"/>
  <c r="M3413" i="2" s="1"/>
  <c r="M3414" i="2" s="1"/>
  <c r="M3415" i="2" s="1"/>
  <c r="M3416" i="2" s="1"/>
  <c r="M3417" i="2" s="1"/>
  <c r="M3418" i="2" s="1"/>
  <c r="M3419" i="2" s="1"/>
  <c r="M3420" i="2" s="1"/>
  <c r="M3421" i="2" s="1"/>
  <c r="M3422" i="2" s="1"/>
  <c r="M3423" i="2" s="1"/>
  <c r="M3424" i="2" s="1"/>
  <c r="M3425" i="2" s="1"/>
  <c r="M3426" i="2" s="1"/>
  <c r="M3427" i="2" s="1"/>
  <c r="M3428" i="2" s="1"/>
  <c r="M3429" i="2" s="1"/>
  <c r="M3430" i="2" s="1"/>
  <c r="M3431" i="2" s="1"/>
  <c r="M3432" i="2" s="1"/>
  <c r="M3433" i="2" s="1"/>
  <c r="M3434" i="2" s="1"/>
  <c r="M3435" i="2" s="1"/>
  <c r="M3436" i="2" s="1"/>
  <c r="M3437" i="2" s="1"/>
  <c r="M3438" i="2" s="1"/>
  <c r="M3439" i="2" s="1"/>
  <c r="M3440" i="2" s="1"/>
  <c r="M3441" i="2" s="1"/>
  <c r="M3442" i="2" s="1"/>
  <c r="M3443" i="2" s="1"/>
  <c r="M3444" i="2" s="1"/>
  <c r="M3445" i="2" s="1"/>
  <c r="M3446" i="2" s="1"/>
  <c r="M3447" i="2" s="1"/>
  <c r="M3448" i="2" s="1"/>
  <c r="M3449" i="2" s="1"/>
  <c r="M3450" i="2" s="1"/>
  <c r="M3451" i="2" s="1"/>
  <c r="M3452" i="2" s="1"/>
  <c r="M3453" i="2" s="1"/>
  <c r="M3454" i="2" s="1"/>
  <c r="M3455" i="2" s="1"/>
  <c r="M3456" i="2" s="1"/>
  <c r="M3457" i="2" s="1"/>
  <c r="M3458" i="2" s="1"/>
  <c r="M3459" i="2" s="1"/>
  <c r="M3460" i="2" s="1"/>
  <c r="M3461" i="2" s="1"/>
  <c r="M3462" i="2" s="1"/>
  <c r="M3463" i="2" s="1"/>
  <c r="M3464" i="2" s="1"/>
  <c r="M3465" i="2" s="1"/>
  <c r="M3466" i="2" s="1"/>
  <c r="M3467" i="2" s="1"/>
  <c r="M3468" i="2" s="1"/>
  <c r="M3469" i="2" s="1"/>
  <c r="M3470" i="2" s="1"/>
  <c r="M3471" i="2" s="1"/>
  <c r="M3472" i="2" s="1"/>
  <c r="M3473" i="2" s="1"/>
  <c r="M3474" i="2" s="1"/>
  <c r="M3475" i="2" s="1"/>
  <c r="M3476" i="2" s="1"/>
  <c r="M3477" i="2" s="1"/>
  <c r="M3478" i="2" s="1"/>
  <c r="M3479" i="2" s="1"/>
  <c r="M3480" i="2" s="1"/>
  <c r="M3481" i="2" s="1"/>
  <c r="M3482" i="2" s="1"/>
  <c r="M3483" i="2" s="1"/>
  <c r="M3484" i="2" s="1"/>
  <c r="M3485" i="2" s="1"/>
  <c r="M3486" i="2" s="1"/>
  <c r="M3487" i="2" s="1"/>
  <c r="M3488" i="2" s="1"/>
  <c r="M3489" i="2" s="1"/>
  <c r="M3490" i="2" s="1"/>
  <c r="M3491" i="2" s="1"/>
  <c r="M3492" i="2" s="1"/>
  <c r="M3493" i="2" s="1"/>
  <c r="M3494" i="2" s="1"/>
  <c r="M3495" i="2" s="1"/>
  <c r="M3496" i="2" s="1"/>
  <c r="M3497" i="2" s="1"/>
  <c r="M3498" i="2" s="1"/>
  <c r="M3499" i="2" s="1"/>
  <c r="M3500" i="2" s="1"/>
  <c r="M3501" i="2" s="1"/>
  <c r="M3502" i="2" s="1"/>
  <c r="M3503" i="2" s="1"/>
  <c r="M3504" i="2" s="1"/>
  <c r="M3505" i="2" s="1"/>
  <c r="M3506" i="2" s="1"/>
  <c r="M3507" i="2" s="1"/>
  <c r="M3508" i="2" s="1"/>
  <c r="M3509" i="2" s="1"/>
  <c r="M3510" i="2" s="1"/>
  <c r="M3511" i="2" s="1"/>
  <c r="M3512" i="2" s="1"/>
  <c r="M3513" i="2" s="1"/>
  <c r="M3514" i="2" s="1"/>
  <c r="M3515" i="2" s="1"/>
  <c r="M3516" i="2" s="1"/>
  <c r="M3517" i="2" s="1"/>
  <c r="M3518" i="2" s="1"/>
  <c r="M3519" i="2" s="1"/>
  <c r="M3520" i="2" s="1"/>
  <c r="M3521" i="2" s="1"/>
  <c r="M3522" i="2" s="1"/>
  <c r="M3523" i="2" s="1"/>
  <c r="M3524" i="2" s="1"/>
  <c r="M3525" i="2" s="1"/>
  <c r="M3526" i="2" s="1"/>
  <c r="M3527" i="2" s="1"/>
  <c r="M3528" i="2" s="1"/>
  <c r="M3529" i="2" s="1"/>
  <c r="M3530" i="2" s="1"/>
  <c r="M3531" i="2" s="1"/>
  <c r="M3532" i="2" s="1"/>
  <c r="M3533" i="2" s="1"/>
  <c r="M3534" i="2" s="1"/>
  <c r="M3535" i="2" s="1"/>
  <c r="M3536" i="2" s="1"/>
  <c r="M3537" i="2" s="1"/>
  <c r="M3538" i="2" s="1"/>
  <c r="M3539" i="2" s="1"/>
  <c r="M3540" i="2" s="1"/>
  <c r="M3541" i="2" s="1"/>
  <c r="M3542" i="2" s="1"/>
  <c r="M3543" i="2" s="1"/>
  <c r="M3544" i="2" s="1"/>
  <c r="M3545" i="2" s="1"/>
  <c r="M3546" i="2" s="1"/>
  <c r="M3547" i="2" s="1"/>
  <c r="M3548" i="2" s="1"/>
  <c r="M3549" i="2" s="1"/>
  <c r="M3550" i="2" s="1"/>
  <c r="M3551" i="2" s="1"/>
  <c r="M3552" i="2" s="1"/>
  <c r="M3553" i="2" s="1"/>
  <c r="M3554" i="2" s="1"/>
  <c r="M3555" i="2" s="1"/>
  <c r="M3556" i="2" s="1"/>
  <c r="M3557" i="2" s="1"/>
  <c r="M3558" i="2" s="1"/>
  <c r="M3559" i="2" s="1"/>
  <c r="M3560" i="2" s="1"/>
  <c r="M3561" i="2" s="1"/>
  <c r="M3562" i="2" s="1"/>
  <c r="M3563" i="2" s="1"/>
  <c r="M3564" i="2" s="1"/>
  <c r="M3565" i="2" s="1"/>
  <c r="M3566" i="2" s="1"/>
  <c r="M3567" i="2" s="1"/>
  <c r="M3568" i="2" s="1"/>
  <c r="M3569" i="2" s="1"/>
  <c r="M3570" i="2" s="1"/>
  <c r="M3571" i="2" s="1"/>
  <c r="M3572" i="2" s="1"/>
  <c r="M3573" i="2" s="1"/>
  <c r="M3574" i="2" s="1"/>
  <c r="M3575" i="2" s="1"/>
  <c r="M3576" i="2" s="1"/>
  <c r="M3577" i="2" s="1"/>
  <c r="M3578" i="2" s="1"/>
  <c r="M3579" i="2" s="1"/>
  <c r="M3580" i="2" s="1"/>
  <c r="M3581" i="2" s="1"/>
  <c r="M3582" i="2" s="1"/>
  <c r="M3583" i="2" s="1"/>
  <c r="M3584" i="2" s="1"/>
  <c r="M3585" i="2" s="1"/>
  <c r="M3586" i="2" s="1"/>
  <c r="M3587" i="2" s="1"/>
  <c r="M3588" i="2" s="1"/>
  <c r="M3589" i="2" s="1"/>
  <c r="M3590" i="2" s="1"/>
  <c r="M3591" i="2" s="1"/>
  <c r="M3592" i="2" s="1"/>
  <c r="M3593" i="2" s="1"/>
  <c r="M3594" i="2" s="1"/>
  <c r="M3595" i="2" s="1"/>
  <c r="M3596" i="2" s="1"/>
  <c r="M3597" i="2" s="1"/>
  <c r="M3598" i="2" s="1"/>
  <c r="M3599" i="2" s="1"/>
  <c r="M3600" i="2" s="1"/>
  <c r="M3601" i="2" s="1"/>
  <c r="M3602" i="2" s="1"/>
  <c r="M3603" i="2" s="1"/>
  <c r="M3604" i="2" s="1"/>
  <c r="M3605" i="2" s="1"/>
  <c r="M3606" i="2" s="1"/>
  <c r="M3607" i="2" s="1"/>
  <c r="M3608" i="2" s="1"/>
  <c r="M3609" i="2" s="1"/>
  <c r="M3610" i="2" s="1"/>
  <c r="M3611" i="2" s="1"/>
  <c r="M3612" i="2" s="1"/>
  <c r="M3613" i="2" s="1"/>
  <c r="M3614" i="2" s="1"/>
  <c r="M3615" i="2" s="1"/>
  <c r="M3616" i="2" s="1"/>
  <c r="M3617" i="2" s="1"/>
  <c r="M3618" i="2" s="1"/>
  <c r="M3619" i="2" s="1"/>
  <c r="M3620" i="2" s="1"/>
  <c r="M3621" i="2" s="1"/>
  <c r="M3622" i="2" s="1"/>
  <c r="M3623" i="2" s="1"/>
  <c r="M3624" i="2" s="1"/>
  <c r="M3625" i="2" s="1"/>
  <c r="M3626" i="2" s="1"/>
  <c r="M3627" i="2" s="1"/>
  <c r="M3628" i="2" s="1"/>
  <c r="M3629" i="2" s="1"/>
  <c r="M3630" i="2" s="1"/>
  <c r="M3631" i="2" s="1"/>
  <c r="M3632" i="2" s="1"/>
  <c r="M3633" i="2" s="1"/>
  <c r="M3634" i="2" s="1"/>
  <c r="M3635" i="2" s="1"/>
  <c r="M3636" i="2" s="1"/>
  <c r="M3637" i="2" s="1"/>
  <c r="M3638" i="2" s="1"/>
  <c r="M3639" i="2" s="1"/>
  <c r="M3640" i="2" s="1"/>
  <c r="M3641" i="2" s="1"/>
  <c r="M3642" i="2" s="1"/>
  <c r="M3643" i="2" s="1"/>
  <c r="M3644" i="2" s="1"/>
  <c r="M3645" i="2" s="1"/>
  <c r="M3646" i="2" s="1"/>
  <c r="M3647" i="2" s="1"/>
  <c r="M3648" i="2" s="1"/>
  <c r="M3649" i="2" s="1"/>
  <c r="M3650" i="2" s="1"/>
  <c r="M3651" i="2" s="1"/>
  <c r="M3652" i="2" s="1"/>
  <c r="M3653" i="2" s="1"/>
  <c r="M3654" i="2" s="1"/>
  <c r="M3655" i="2" s="1"/>
  <c r="M3656" i="2" s="1"/>
  <c r="M3657" i="2" s="1"/>
  <c r="M3658" i="2" s="1"/>
  <c r="M3659" i="2" s="1"/>
  <c r="M3660" i="2" s="1"/>
  <c r="M3661" i="2" s="1"/>
  <c r="M3662" i="2" s="1"/>
  <c r="M3663" i="2" s="1"/>
  <c r="M3664" i="2" s="1"/>
  <c r="M3665" i="2" s="1"/>
  <c r="M3666" i="2" s="1"/>
  <c r="M3667" i="2" s="1"/>
  <c r="M3668" i="2" s="1"/>
  <c r="M3669" i="2" s="1"/>
  <c r="M3670" i="2" s="1"/>
  <c r="M3671" i="2" s="1"/>
  <c r="M3672" i="2" s="1"/>
  <c r="M3673" i="2" s="1"/>
  <c r="M3674" i="2" s="1"/>
  <c r="M3675" i="2" s="1"/>
  <c r="M3676" i="2" s="1"/>
  <c r="M3677" i="2" s="1"/>
  <c r="M3678" i="2" s="1"/>
  <c r="M3679" i="2" s="1"/>
  <c r="M3680" i="2" s="1"/>
  <c r="M3681" i="2" s="1"/>
  <c r="M3682" i="2" s="1"/>
  <c r="M3683" i="2" s="1"/>
  <c r="M3684" i="2" s="1"/>
  <c r="M3685" i="2" s="1"/>
  <c r="M3686" i="2" s="1"/>
  <c r="M3687" i="2" s="1"/>
  <c r="M3688" i="2" s="1"/>
  <c r="M3689" i="2" s="1"/>
  <c r="M3690" i="2" s="1"/>
  <c r="M3691" i="2" s="1"/>
  <c r="M3692" i="2" s="1"/>
  <c r="M3693" i="2" s="1"/>
  <c r="M3694" i="2" s="1"/>
  <c r="M3695" i="2" s="1"/>
  <c r="M3696" i="2" s="1"/>
  <c r="M3697" i="2" s="1"/>
  <c r="M3698" i="2" s="1"/>
  <c r="M3699" i="2" s="1"/>
  <c r="M3700" i="2" s="1"/>
  <c r="M3701" i="2" s="1"/>
  <c r="M3702" i="2" s="1"/>
  <c r="M3703" i="2" s="1"/>
  <c r="M3704" i="2" s="1"/>
  <c r="M3705" i="2" s="1"/>
  <c r="M3706" i="2" s="1"/>
  <c r="M3707" i="2" s="1"/>
  <c r="M3708" i="2" s="1"/>
  <c r="M3709" i="2" s="1"/>
  <c r="M3710" i="2" s="1"/>
  <c r="M3711" i="2" s="1"/>
  <c r="M3712" i="2" s="1"/>
  <c r="M3713" i="2" s="1"/>
  <c r="M3714" i="2" s="1"/>
  <c r="M3715" i="2" s="1"/>
  <c r="M3716" i="2" s="1"/>
  <c r="M3717" i="2" s="1"/>
  <c r="M3718" i="2" s="1"/>
  <c r="M3719" i="2" s="1"/>
  <c r="M3720" i="2" s="1"/>
  <c r="M3721" i="2" s="1"/>
  <c r="M3722" i="2" s="1"/>
  <c r="M3723" i="2" s="1"/>
  <c r="M3724" i="2" s="1"/>
  <c r="M3725" i="2" s="1"/>
  <c r="M3726" i="2" s="1"/>
  <c r="M3727" i="2" s="1"/>
  <c r="M3728" i="2" s="1"/>
  <c r="M3729" i="2" s="1"/>
  <c r="M3730" i="2" s="1"/>
  <c r="M3731" i="2" s="1"/>
  <c r="M3732" i="2" s="1"/>
  <c r="M3733" i="2" s="1"/>
  <c r="M3734" i="2" s="1"/>
  <c r="M3735" i="2" s="1"/>
  <c r="M3736" i="2" s="1"/>
  <c r="M3737" i="2" s="1"/>
  <c r="M3738" i="2" s="1"/>
  <c r="M3739" i="2" s="1"/>
  <c r="M3740" i="2" s="1"/>
  <c r="M3741" i="2" s="1"/>
  <c r="M3742" i="2" s="1"/>
  <c r="M3743" i="2" s="1"/>
  <c r="M3744" i="2" s="1"/>
  <c r="M3745" i="2" s="1"/>
  <c r="M3746" i="2" s="1"/>
  <c r="M3747" i="2" s="1"/>
  <c r="M3748" i="2" s="1"/>
  <c r="M3749" i="2" s="1"/>
  <c r="M3750" i="2" s="1"/>
  <c r="M3751" i="2" s="1"/>
  <c r="M3752" i="2" s="1"/>
  <c r="M3753" i="2" s="1"/>
  <c r="M3754" i="2" s="1"/>
  <c r="M3755" i="2" s="1"/>
  <c r="M3756" i="2" s="1"/>
  <c r="M3757" i="2" s="1"/>
  <c r="M3758" i="2" s="1"/>
  <c r="M3759" i="2" s="1"/>
  <c r="M3760" i="2" s="1"/>
  <c r="M3761" i="2" s="1"/>
  <c r="M3762" i="2" s="1"/>
  <c r="M3763" i="2" s="1"/>
  <c r="M3764" i="2" s="1"/>
  <c r="M3765" i="2" s="1"/>
  <c r="M3766" i="2" s="1"/>
  <c r="M3767" i="2" s="1"/>
  <c r="M3768" i="2" s="1"/>
  <c r="M3769" i="2" s="1"/>
  <c r="M3770" i="2" s="1"/>
  <c r="M3771" i="2" s="1"/>
  <c r="M3772" i="2" s="1"/>
  <c r="M3773" i="2" s="1"/>
  <c r="M3774" i="2" s="1"/>
  <c r="M3775" i="2" s="1"/>
  <c r="M3776" i="2" s="1"/>
  <c r="M3777" i="2" s="1"/>
  <c r="M3778" i="2" s="1"/>
  <c r="M3779" i="2" s="1"/>
  <c r="M3780" i="2" s="1"/>
  <c r="M3781" i="2" s="1"/>
  <c r="M3782" i="2" s="1"/>
  <c r="M3783" i="2" s="1"/>
  <c r="M3784" i="2" s="1"/>
  <c r="M3785" i="2" s="1"/>
  <c r="M3786" i="2" s="1"/>
  <c r="M3787" i="2" s="1"/>
  <c r="M3788" i="2" s="1"/>
  <c r="M3789" i="2" s="1"/>
  <c r="M3790" i="2" s="1"/>
  <c r="M3791" i="2" s="1"/>
  <c r="M3792" i="2" s="1"/>
  <c r="M3793" i="2" s="1"/>
  <c r="M3794" i="2" s="1"/>
  <c r="M3795" i="2" s="1"/>
  <c r="M3796" i="2" s="1"/>
  <c r="M3797" i="2" s="1"/>
  <c r="M3798" i="2" s="1"/>
  <c r="M3799" i="2" s="1"/>
  <c r="M3800" i="2" s="1"/>
  <c r="M3801" i="2" s="1"/>
  <c r="M3802" i="2" s="1"/>
  <c r="M3803" i="2" s="1"/>
  <c r="M3804" i="2" s="1"/>
  <c r="M3805" i="2" s="1"/>
  <c r="M3806" i="2" s="1"/>
  <c r="M3807" i="2" s="1"/>
  <c r="M3808" i="2" s="1"/>
  <c r="M3809" i="2" s="1"/>
  <c r="M3810" i="2" s="1"/>
  <c r="M3811" i="2" s="1"/>
  <c r="M3812" i="2" s="1"/>
  <c r="M3813" i="2" s="1"/>
  <c r="M3814" i="2" s="1"/>
  <c r="M3815" i="2" s="1"/>
  <c r="M3816" i="2" s="1"/>
  <c r="M3817" i="2" s="1"/>
  <c r="M3818" i="2" s="1"/>
  <c r="M3819" i="2" s="1"/>
  <c r="M3820" i="2" s="1"/>
  <c r="M3821" i="2" s="1"/>
  <c r="M3822" i="2" s="1"/>
  <c r="M3823" i="2" s="1"/>
  <c r="M3824" i="2" s="1"/>
  <c r="M3825" i="2" s="1"/>
  <c r="M3826" i="2" s="1"/>
  <c r="M3827" i="2" s="1"/>
  <c r="M3828" i="2" s="1"/>
  <c r="M3829" i="2" s="1"/>
  <c r="M3830" i="2" s="1"/>
  <c r="M3831" i="2" s="1"/>
  <c r="M3832" i="2" s="1"/>
  <c r="M3833" i="2" s="1"/>
  <c r="M3834" i="2" s="1"/>
  <c r="M3835" i="2" s="1"/>
  <c r="M3836" i="2" s="1"/>
  <c r="M3837" i="2" s="1"/>
  <c r="M3838" i="2" s="1"/>
  <c r="M3839" i="2" s="1"/>
  <c r="M3840" i="2" s="1"/>
  <c r="M3841" i="2" s="1"/>
  <c r="M3842" i="2" s="1"/>
  <c r="M3843" i="2" s="1"/>
  <c r="M3844" i="2" s="1"/>
  <c r="M3845" i="2" s="1"/>
  <c r="M3846" i="2" s="1"/>
  <c r="M3847" i="2" s="1"/>
  <c r="M3848" i="2" s="1"/>
  <c r="M3849" i="2" s="1"/>
  <c r="M3850" i="2" s="1"/>
  <c r="M3851" i="2" s="1"/>
  <c r="M3852" i="2" s="1"/>
  <c r="M3853" i="2" s="1"/>
  <c r="M3854" i="2" s="1"/>
  <c r="M3855" i="2" s="1"/>
  <c r="M3856" i="2" s="1"/>
  <c r="M3857" i="2" s="1"/>
  <c r="M3858" i="2" s="1"/>
  <c r="M3859" i="2" s="1"/>
  <c r="M3860" i="2" s="1"/>
  <c r="M3861" i="2" s="1"/>
  <c r="M3862" i="2" s="1"/>
  <c r="M3863" i="2" s="1"/>
  <c r="M3864" i="2" s="1"/>
  <c r="M3865" i="2" s="1"/>
  <c r="M3866" i="2" s="1"/>
  <c r="M3867" i="2" s="1"/>
  <c r="M3868" i="2" s="1"/>
  <c r="M3869" i="2" s="1"/>
  <c r="M3870" i="2" s="1"/>
  <c r="M3871" i="2" s="1"/>
  <c r="M3872" i="2" s="1"/>
  <c r="M3873" i="2" s="1"/>
  <c r="M3874" i="2" s="1"/>
  <c r="M3875" i="2" s="1"/>
  <c r="M3876" i="2" s="1"/>
  <c r="M3877" i="2" s="1"/>
  <c r="M3878" i="2" s="1"/>
  <c r="M3879" i="2" s="1"/>
  <c r="M3880" i="2" s="1"/>
  <c r="M3881" i="2" s="1"/>
  <c r="M3882" i="2" s="1"/>
  <c r="M3883" i="2" s="1"/>
  <c r="M3884" i="2" s="1"/>
  <c r="M3885" i="2" s="1"/>
  <c r="M3886" i="2" s="1"/>
  <c r="M3887" i="2" s="1"/>
  <c r="M3888" i="2" s="1"/>
  <c r="M3889" i="2" s="1"/>
  <c r="M3890" i="2" s="1"/>
  <c r="M3891" i="2" s="1"/>
  <c r="M3892" i="2" s="1"/>
  <c r="M3893" i="2" s="1"/>
  <c r="M3894" i="2" s="1"/>
  <c r="M3895" i="2" s="1"/>
  <c r="M3896" i="2" s="1"/>
  <c r="M3897" i="2" s="1"/>
  <c r="M3898" i="2" s="1"/>
  <c r="M3899" i="2" s="1"/>
  <c r="M3900" i="2" s="1"/>
  <c r="M3901" i="2" s="1"/>
  <c r="M3902" i="2" s="1"/>
  <c r="M3903" i="2" s="1"/>
  <c r="M3904" i="2" s="1"/>
  <c r="M3905" i="2" s="1"/>
  <c r="M3906" i="2" s="1"/>
  <c r="M3907" i="2" s="1"/>
  <c r="M3908" i="2" s="1"/>
  <c r="M3909" i="2" s="1"/>
  <c r="M3910" i="2" s="1"/>
  <c r="M3911" i="2" s="1"/>
  <c r="M3912" i="2" s="1"/>
  <c r="M3913" i="2" s="1"/>
  <c r="M3914" i="2" s="1"/>
  <c r="M3915" i="2" s="1"/>
  <c r="M3916" i="2" s="1"/>
  <c r="M3917" i="2" s="1"/>
  <c r="M3918" i="2" s="1"/>
  <c r="M3919" i="2" s="1"/>
  <c r="M3920" i="2" s="1"/>
  <c r="M3921" i="2" s="1"/>
  <c r="M3922" i="2" s="1"/>
  <c r="M3923" i="2" s="1"/>
  <c r="M3924" i="2" s="1"/>
  <c r="M3925" i="2" s="1"/>
  <c r="M3926" i="2" s="1"/>
  <c r="M3927" i="2" s="1"/>
  <c r="M3928" i="2" s="1"/>
  <c r="M3929" i="2" s="1"/>
  <c r="M3930" i="2" s="1"/>
  <c r="M3931" i="2" s="1"/>
  <c r="M3932" i="2" s="1"/>
  <c r="M3933" i="2" s="1"/>
  <c r="M3934" i="2" s="1"/>
  <c r="M3935" i="2" s="1"/>
  <c r="M3936" i="2" s="1"/>
  <c r="M3937" i="2" s="1"/>
  <c r="M3938" i="2" s="1"/>
  <c r="M3939" i="2" s="1"/>
  <c r="M3940" i="2" s="1"/>
  <c r="M3941" i="2" s="1"/>
  <c r="M3942" i="2" s="1"/>
  <c r="M3943" i="2" s="1"/>
  <c r="M3944" i="2" s="1"/>
  <c r="M3945" i="2" s="1"/>
  <c r="M3946" i="2" s="1"/>
  <c r="M3947" i="2" s="1"/>
  <c r="M3948" i="2" s="1"/>
  <c r="M3949" i="2" s="1"/>
  <c r="M3950" i="2" s="1"/>
  <c r="M3951" i="2" s="1"/>
  <c r="M3952" i="2" s="1"/>
  <c r="M3953" i="2" s="1"/>
  <c r="M3954" i="2" s="1"/>
  <c r="M3955" i="2" s="1"/>
  <c r="M3956" i="2" s="1"/>
  <c r="M3957" i="2" s="1"/>
  <c r="M3958" i="2" s="1"/>
  <c r="M3959" i="2" s="1"/>
  <c r="M3960" i="2" s="1"/>
  <c r="M3961" i="2" s="1"/>
  <c r="M3962" i="2" s="1"/>
  <c r="M3963" i="2" s="1"/>
  <c r="M3964" i="2" s="1"/>
  <c r="M3965" i="2" s="1"/>
  <c r="M3966" i="2" s="1"/>
  <c r="M3967" i="2" s="1"/>
  <c r="M3968" i="2" s="1"/>
  <c r="M3969" i="2" s="1"/>
  <c r="M3970" i="2" s="1"/>
  <c r="M3971" i="2" s="1"/>
  <c r="M3972" i="2" s="1"/>
  <c r="M3973" i="2" s="1"/>
  <c r="M3974" i="2" s="1"/>
  <c r="M3975" i="2" s="1"/>
  <c r="M3976" i="2" s="1"/>
  <c r="M3977" i="2" s="1"/>
  <c r="M3978" i="2" s="1"/>
  <c r="M3979" i="2" s="1"/>
  <c r="M3980" i="2" s="1"/>
  <c r="M3981" i="2" s="1"/>
  <c r="M3982" i="2" s="1"/>
  <c r="M3983" i="2" s="1"/>
  <c r="M3984" i="2" s="1"/>
  <c r="M3985" i="2" s="1"/>
  <c r="M3986" i="2" s="1"/>
  <c r="M3987" i="2" s="1"/>
  <c r="M3988" i="2" s="1"/>
  <c r="M3989" i="2" s="1"/>
  <c r="M3990" i="2" s="1"/>
  <c r="M3991" i="2" s="1"/>
  <c r="M3992" i="2" s="1"/>
  <c r="M3993" i="2" s="1"/>
  <c r="M3994" i="2" s="1"/>
  <c r="M3995" i="2" s="1"/>
  <c r="M3996" i="2" s="1"/>
  <c r="M3997" i="2" s="1"/>
  <c r="M3998" i="2" s="1"/>
  <c r="M3999" i="2" s="1"/>
  <c r="M4000" i="2" s="1"/>
  <c r="M4001" i="2" s="1"/>
  <c r="M4002" i="2" s="1"/>
  <c r="M4003" i="2" s="1"/>
  <c r="M4004" i="2" s="1"/>
  <c r="M4005" i="2" s="1"/>
  <c r="M4006" i="2" s="1"/>
  <c r="M4007" i="2" s="1"/>
  <c r="M4008" i="2" s="1"/>
  <c r="M4009" i="2" s="1"/>
  <c r="M4010" i="2" s="1"/>
  <c r="M4011" i="2" s="1"/>
  <c r="M4012" i="2" s="1"/>
  <c r="M4013" i="2" s="1"/>
  <c r="M4014" i="2" s="1"/>
  <c r="M4015" i="2" s="1"/>
  <c r="M4016" i="2" s="1"/>
  <c r="M4017" i="2" s="1"/>
  <c r="M4018" i="2" s="1"/>
  <c r="M4019" i="2" s="1"/>
  <c r="M4020" i="2" s="1"/>
  <c r="M4021" i="2" s="1"/>
  <c r="M4022" i="2" s="1"/>
  <c r="M4023" i="2" s="1"/>
  <c r="M4024" i="2" s="1"/>
  <c r="M4025" i="2" s="1"/>
  <c r="M4026" i="2" s="1"/>
  <c r="M4027" i="2" s="1"/>
  <c r="M4028" i="2" s="1"/>
  <c r="M4029" i="2" s="1"/>
  <c r="M4030" i="2" s="1"/>
  <c r="M4031" i="2" s="1"/>
  <c r="M4032" i="2" s="1"/>
  <c r="M4033" i="2" s="1"/>
  <c r="M4034" i="2" s="1"/>
  <c r="M4035" i="2" s="1"/>
  <c r="M4036" i="2" s="1"/>
  <c r="M4037" i="2" s="1"/>
  <c r="M4038" i="2" s="1"/>
  <c r="M4039" i="2" s="1"/>
  <c r="M4040" i="2" s="1"/>
  <c r="M4041" i="2" s="1"/>
  <c r="M4042" i="2" s="1"/>
  <c r="M4043" i="2" s="1"/>
  <c r="M4044" i="2" s="1"/>
  <c r="M4045" i="2" s="1"/>
  <c r="M4046" i="2" s="1"/>
  <c r="M4047" i="2" s="1"/>
  <c r="M4048" i="2" s="1"/>
  <c r="M4049" i="2" s="1"/>
  <c r="M4050" i="2" s="1"/>
  <c r="M4051" i="2" s="1"/>
  <c r="M4052" i="2" s="1"/>
  <c r="M4053" i="2" s="1"/>
  <c r="M4054" i="2" s="1"/>
  <c r="M4055" i="2" s="1"/>
  <c r="M4056" i="2" s="1"/>
  <c r="M4057" i="2" s="1"/>
  <c r="M4058" i="2" s="1"/>
  <c r="M4059" i="2" s="1"/>
  <c r="M4060" i="2" s="1"/>
  <c r="M4061" i="2" s="1"/>
  <c r="M4062" i="2" s="1"/>
  <c r="M4063" i="2" s="1"/>
  <c r="M4064" i="2" s="1"/>
  <c r="M4065" i="2" s="1"/>
  <c r="M4066" i="2" s="1"/>
  <c r="M4067" i="2" s="1"/>
  <c r="M4068" i="2" s="1"/>
  <c r="M4069" i="2" s="1"/>
  <c r="M4070" i="2" s="1"/>
  <c r="M4071" i="2" s="1"/>
  <c r="M4072" i="2" s="1"/>
  <c r="M4073" i="2" s="1"/>
  <c r="M4074" i="2" s="1"/>
  <c r="M4075" i="2" s="1"/>
  <c r="M4076" i="2" s="1"/>
  <c r="M4077" i="2" s="1"/>
  <c r="M4078" i="2" s="1"/>
  <c r="M4079" i="2" s="1"/>
  <c r="M4080" i="2" s="1"/>
  <c r="M4081" i="2" s="1"/>
  <c r="M4082" i="2" s="1"/>
  <c r="M4083" i="2" s="1"/>
  <c r="M4084" i="2" s="1"/>
  <c r="M4085" i="2" s="1"/>
  <c r="M4086" i="2" s="1"/>
  <c r="M4087" i="2" s="1"/>
  <c r="M4088" i="2" s="1"/>
  <c r="M4089" i="2" s="1"/>
  <c r="M4090" i="2" s="1"/>
  <c r="M4091" i="2" s="1"/>
  <c r="M4092" i="2" s="1"/>
  <c r="M4093" i="2" s="1"/>
  <c r="M4094" i="2" s="1"/>
  <c r="M4095" i="2" s="1"/>
  <c r="M4096" i="2" s="1"/>
  <c r="M4097" i="2" s="1"/>
  <c r="M4098" i="2" s="1"/>
  <c r="M4099" i="2" s="1"/>
  <c r="M4100" i="2" s="1"/>
  <c r="M4101" i="2" s="1"/>
  <c r="M4102" i="2" s="1"/>
  <c r="M4103" i="2" s="1"/>
  <c r="M4104" i="2" s="1"/>
  <c r="M4105" i="2" s="1"/>
  <c r="M4106" i="2" s="1"/>
  <c r="M4107" i="2" s="1"/>
  <c r="M4108" i="2" s="1"/>
  <c r="M4109" i="2" s="1"/>
  <c r="M4110" i="2" s="1"/>
  <c r="M4111" i="2" s="1"/>
  <c r="M4112" i="2" s="1"/>
  <c r="M4113" i="2" s="1"/>
  <c r="M4114" i="2" s="1"/>
  <c r="M4115" i="2" s="1"/>
  <c r="M4116" i="2" s="1"/>
  <c r="M4117" i="2" s="1"/>
  <c r="M4118" i="2" s="1"/>
  <c r="M4119" i="2" s="1"/>
  <c r="M4120" i="2" s="1"/>
  <c r="M4121" i="2" s="1"/>
  <c r="M4122" i="2" s="1"/>
  <c r="M4123" i="2" s="1"/>
  <c r="M4124" i="2" s="1"/>
  <c r="M4125" i="2" s="1"/>
  <c r="M4126" i="2" s="1"/>
  <c r="M4127" i="2" s="1"/>
  <c r="M4128" i="2" s="1"/>
  <c r="M4129" i="2" s="1"/>
  <c r="M4130" i="2" s="1"/>
  <c r="M4131" i="2" s="1"/>
  <c r="M4132" i="2" s="1"/>
  <c r="M4133" i="2" s="1"/>
  <c r="M4134" i="2" s="1"/>
  <c r="M4135" i="2" s="1"/>
  <c r="M4136" i="2" s="1"/>
  <c r="M4137" i="2" s="1"/>
  <c r="M4138" i="2" s="1"/>
  <c r="M4139" i="2" s="1"/>
  <c r="M4140" i="2" s="1"/>
  <c r="M4141" i="2" s="1"/>
  <c r="M4142" i="2" s="1"/>
  <c r="M4143" i="2" s="1"/>
  <c r="M4144" i="2" s="1"/>
  <c r="M4145" i="2" s="1"/>
  <c r="M4146" i="2" s="1"/>
  <c r="M4147" i="2" s="1"/>
  <c r="M4148" i="2" s="1"/>
  <c r="M4149" i="2" s="1"/>
  <c r="M4150" i="2" s="1"/>
  <c r="M4151" i="2" s="1"/>
  <c r="M4152" i="2" s="1"/>
  <c r="M4153" i="2" s="1"/>
  <c r="M4154" i="2" s="1"/>
  <c r="M4155" i="2" s="1"/>
  <c r="M4156" i="2" s="1"/>
  <c r="M4157" i="2" s="1"/>
  <c r="M4158" i="2" s="1"/>
  <c r="M4159" i="2" s="1"/>
  <c r="M4160" i="2" s="1"/>
  <c r="M4161" i="2" s="1"/>
  <c r="M4162" i="2" s="1"/>
  <c r="M4163" i="2" s="1"/>
  <c r="M4164" i="2" s="1"/>
  <c r="M4165" i="2" s="1"/>
  <c r="M4166" i="2" s="1"/>
  <c r="M4167" i="2" s="1"/>
  <c r="M4168" i="2" s="1"/>
  <c r="M4169" i="2" s="1"/>
  <c r="M4170" i="2" s="1"/>
  <c r="M4171" i="2" s="1"/>
  <c r="M4172" i="2" s="1"/>
  <c r="M4173" i="2" s="1"/>
  <c r="M4174" i="2" s="1"/>
  <c r="M4175" i="2" s="1"/>
  <c r="M4176" i="2" s="1"/>
  <c r="M4177" i="2" s="1"/>
  <c r="M4178" i="2" s="1"/>
  <c r="M4179" i="2" s="1"/>
  <c r="M4180" i="2" s="1"/>
  <c r="M4181" i="2" s="1"/>
  <c r="M4182" i="2" s="1"/>
  <c r="M4183" i="2" s="1"/>
  <c r="M4184" i="2" s="1"/>
  <c r="M4185" i="2" s="1"/>
  <c r="M4186" i="2" s="1"/>
  <c r="M4187" i="2" s="1"/>
  <c r="M4188" i="2" s="1"/>
  <c r="M4189" i="2" s="1"/>
  <c r="M4190" i="2" s="1"/>
  <c r="M4191" i="2" s="1"/>
  <c r="M4192" i="2" s="1"/>
  <c r="M4193" i="2" s="1"/>
  <c r="M4194" i="2" s="1"/>
  <c r="M4195" i="2" s="1"/>
  <c r="M4196" i="2" s="1"/>
  <c r="M4197" i="2" s="1"/>
  <c r="M4198" i="2" s="1"/>
  <c r="M4199" i="2" s="1"/>
  <c r="M4200" i="2" s="1"/>
  <c r="M4201" i="2" s="1"/>
  <c r="M4202" i="2" s="1"/>
  <c r="M4203" i="2" s="1"/>
  <c r="M4204" i="2" s="1"/>
  <c r="M4205" i="2" s="1"/>
  <c r="M4206" i="2" s="1"/>
  <c r="M4207" i="2" s="1"/>
  <c r="M4208" i="2" s="1"/>
  <c r="M4209" i="2" s="1"/>
  <c r="M4210" i="2" s="1"/>
  <c r="M4211" i="2" s="1"/>
  <c r="M4212" i="2" s="1"/>
  <c r="M4213" i="2" s="1"/>
  <c r="M4214" i="2" s="1"/>
  <c r="M4215" i="2" s="1"/>
  <c r="M4216" i="2" s="1"/>
  <c r="M4217" i="2" s="1"/>
  <c r="M4218" i="2" s="1"/>
  <c r="M4219" i="2" s="1"/>
  <c r="M4220" i="2" s="1"/>
  <c r="M4221" i="2" s="1"/>
  <c r="M4222" i="2" s="1"/>
  <c r="M4223" i="2" s="1"/>
  <c r="M4224" i="2" s="1"/>
  <c r="M4225" i="2" s="1"/>
  <c r="M4226" i="2" s="1"/>
  <c r="M4227" i="2" s="1"/>
  <c r="M4228" i="2" s="1"/>
  <c r="M4229" i="2" s="1"/>
  <c r="M4230" i="2" s="1"/>
  <c r="M4231" i="2" s="1"/>
  <c r="M4232" i="2" s="1"/>
  <c r="M4233" i="2" s="1"/>
  <c r="M4234" i="2" s="1"/>
  <c r="M4235" i="2" s="1"/>
  <c r="M4236" i="2" s="1"/>
  <c r="M4237" i="2" s="1"/>
  <c r="M4238" i="2" s="1"/>
  <c r="M4239" i="2" s="1"/>
  <c r="M4240" i="2" s="1"/>
  <c r="M4241" i="2" s="1"/>
  <c r="M4242" i="2" s="1"/>
  <c r="M4243" i="2" s="1"/>
  <c r="M4244" i="2" s="1"/>
  <c r="M4245" i="2" s="1"/>
  <c r="M4246" i="2" s="1"/>
  <c r="M4247" i="2" s="1"/>
  <c r="M4248" i="2" s="1"/>
  <c r="M4249" i="2" s="1"/>
  <c r="M4250" i="2" s="1"/>
  <c r="M4251" i="2" s="1"/>
  <c r="M4252" i="2" s="1"/>
  <c r="M4253" i="2" s="1"/>
  <c r="M4254" i="2" s="1"/>
  <c r="M4255" i="2" s="1"/>
  <c r="M4256" i="2" s="1"/>
  <c r="M4257" i="2" s="1"/>
  <c r="M4258" i="2" s="1"/>
  <c r="M4259" i="2" s="1"/>
  <c r="M4260" i="2" s="1"/>
  <c r="M4261" i="2" s="1"/>
  <c r="M4262" i="2" s="1"/>
  <c r="M4263" i="2" s="1"/>
  <c r="M4264" i="2" s="1"/>
  <c r="M4265" i="2" s="1"/>
  <c r="M4266" i="2" s="1"/>
  <c r="M4267" i="2" s="1"/>
  <c r="M4268" i="2" s="1"/>
  <c r="M4269" i="2" s="1"/>
  <c r="M4270" i="2" s="1"/>
  <c r="M4271" i="2" s="1"/>
  <c r="M4272" i="2" s="1"/>
  <c r="M4273" i="2" s="1"/>
  <c r="M4274" i="2" s="1"/>
  <c r="M4275" i="2" s="1"/>
  <c r="M4276" i="2" s="1"/>
  <c r="M4277" i="2" s="1"/>
  <c r="M4278" i="2" s="1"/>
  <c r="M4279" i="2" s="1"/>
  <c r="M4280" i="2" s="1"/>
  <c r="M4281" i="2" s="1"/>
  <c r="M4282" i="2" s="1"/>
  <c r="M4283" i="2" s="1"/>
  <c r="M4284" i="2" s="1"/>
  <c r="M4285" i="2" s="1"/>
  <c r="M4286" i="2" s="1"/>
  <c r="M4287" i="2" s="1"/>
  <c r="M4288" i="2" s="1"/>
  <c r="M4289" i="2" s="1"/>
  <c r="M4290" i="2" s="1"/>
  <c r="M4291" i="2" s="1"/>
  <c r="M4292" i="2" s="1"/>
  <c r="M4293" i="2" s="1"/>
  <c r="M4294" i="2" s="1"/>
  <c r="M4295" i="2" s="1"/>
  <c r="M4296" i="2" s="1"/>
  <c r="M4297" i="2" s="1"/>
  <c r="M4298" i="2" s="1"/>
  <c r="M4299" i="2" s="1"/>
  <c r="M4300" i="2" s="1"/>
  <c r="M4301" i="2" s="1"/>
  <c r="M4302" i="2" s="1"/>
  <c r="M4303" i="2" s="1"/>
  <c r="M4304" i="2" s="1"/>
  <c r="M4305" i="2" s="1"/>
  <c r="M4306" i="2" s="1"/>
  <c r="M4307" i="2" s="1"/>
  <c r="M4308" i="2" s="1"/>
  <c r="M4309" i="2" s="1"/>
  <c r="M4310" i="2" s="1"/>
  <c r="M4311" i="2" s="1"/>
  <c r="M4312" i="2" s="1"/>
  <c r="M4313" i="2" s="1"/>
  <c r="M4314" i="2" s="1"/>
  <c r="M4315" i="2" s="1"/>
  <c r="M4316" i="2" s="1"/>
  <c r="M4317" i="2" s="1"/>
  <c r="M4318" i="2" s="1"/>
  <c r="M4319" i="2" s="1"/>
  <c r="M4320" i="2" s="1"/>
  <c r="M4321" i="2" s="1"/>
  <c r="M4322" i="2" s="1"/>
  <c r="M4323" i="2" s="1"/>
  <c r="M4324" i="2" s="1"/>
  <c r="M4325" i="2" s="1"/>
  <c r="M4326" i="2" s="1"/>
  <c r="M4327" i="2" s="1"/>
  <c r="M4328" i="2" s="1"/>
  <c r="M4329" i="2" s="1"/>
  <c r="M4330" i="2" s="1"/>
  <c r="M4331" i="2" s="1"/>
  <c r="M4332" i="2" s="1"/>
  <c r="M4333" i="2" s="1"/>
  <c r="M4334" i="2" s="1"/>
  <c r="M4335" i="2" s="1"/>
  <c r="M4336" i="2" s="1"/>
  <c r="M4337" i="2" s="1"/>
  <c r="M4338" i="2" s="1"/>
  <c r="M4339" i="2" s="1"/>
  <c r="M4340" i="2" s="1"/>
  <c r="M4341" i="2" s="1"/>
  <c r="M4342" i="2" s="1"/>
  <c r="M4343" i="2" s="1"/>
  <c r="M4344" i="2" s="1"/>
  <c r="M4345" i="2" s="1"/>
  <c r="M4346" i="2" s="1"/>
  <c r="M4347" i="2" s="1"/>
  <c r="M4348" i="2" s="1"/>
  <c r="M4349" i="2" s="1"/>
  <c r="M4350" i="2" s="1"/>
  <c r="M4351" i="2" s="1"/>
  <c r="M4352" i="2" s="1"/>
  <c r="M4353" i="2" s="1"/>
  <c r="M4354" i="2" s="1"/>
  <c r="M4355" i="2" s="1"/>
  <c r="M4356" i="2" s="1"/>
  <c r="M4357" i="2" s="1"/>
  <c r="M4358" i="2" s="1"/>
  <c r="M4359" i="2" s="1"/>
  <c r="M4360" i="2" s="1"/>
  <c r="M4361" i="2" s="1"/>
  <c r="M4362" i="2" s="1"/>
  <c r="M4363" i="2" s="1"/>
  <c r="M4364" i="2" s="1"/>
  <c r="M4365" i="2" s="1"/>
  <c r="M4366" i="2" s="1"/>
  <c r="M4367" i="2" s="1"/>
  <c r="M4368" i="2" s="1"/>
  <c r="M4369" i="2" s="1"/>
  <c r="M4370" i="2" s="1"/>
  <c r="M4371" i="2" s="1"/>
  <c r="M4372" i="2" s="1"/>
  <c r="M4373" i="2" s="1"/>
  <c r="M4374" i="2" s="1"/>
  <c r="M4375" i="2" s="1"/>
  <c r="M4376" i="2" s="1"/>
  <c r="M4377" i="2" s="1"/>
  <c r="M4378" i="2" s="1"/>
  <c r="M4379" i="2" s="1"/>
  <c r="M4380" i="2" s="1"/>
  <c r="M4381" i="2" s="1"/>
  <c r="M4382" i="2" s="1"/>
  <c r="M4383" i="2" s="1"/>
  <c r="M4384" i="2" s="1"/>
  <c r="M4385" i="2" s="1"/>
  <c r="M4386" i="2" s="1"/>
  <c r="M4387" i="2" s="1"/>
  <c r="M4388" i="2" s="1"/>
  <c r="M4389" i="2" s="1"/>
  <c r="M4390" i="2" s="1"/>
  <c r="M4391" i="2" s="1"/>
  <c r="M4392" i="2" s="1"/>
  <c r="M4393" i="2" s="1"/>
  <c r="M4394" i="2" s="1"/>
  <c r="M4395" i="2" s="1"/>
  <c r="M4396" i="2" s="1"/>
  <c r="M4397" i="2" s="1"/>
  <c r="M4398" i="2" s="1"/>
  <c r="M4399" i="2" s="1"/>
  <c r="M4400" i="2" s="1"/>
  <c r="M4401" i="2" s="1"/>
  <c r="M4402" i="2" s="1"/>
  <c r="M4403" i="2" s="1"/>
  <c r="M4404" i="2" s="1"/>
  <c r="M4405" i="2" s="1"/>
  <c r="M4406" i="2" s="1"/>
  <c r="M4407" i="2" s="1"/>
  <c r="M4408" i="2" s="1"/>
  <c r="M4409" i="2" s="1"/>
  <c r="M4410" i="2" s="1"/>
  <c r="M4411" i="2" s="1"/>
  <c r="M4412" i="2" s="1"/>
  <c r="M4413" i="2" s="1"/>
  <c r="M4414" i="2" s="1"/>
  <c r="M4415" i="2" s="1"/>
  <c r="M4416" i="2" s="1"/>
  <c r="M4417" i="2" s="1"/>
  <c r="M4418" i="2" s="1"/>
  <c r="M4419" i="2" s="1"/>
  <c r="M4420" i="2" s="1"/>
  <c r="M4421" i="2" s="1"/>
  <c r="M4422" i="2" s="1"/>
  <c r="M4423" i="2" s="1"/>
  <c r="M4424" i="2" s="1"/>
  <c r="M4425" i="2" s="1"/>
  <c r="M4426" i="2" s="1"/>
  <c r="M4427" i="2" s="1"/>
  <c r="M4428" i="2" s="1"/>
  <c r="M4429" i="2" s="1"/>
  <c r="M4430" i="2" s="1"/>
  <c r="M4431" i="2" s="1"/>
  <c r="M4432" i="2" s="1"/>
  <c r="M4433" i="2" s="1"/>
  <c r="M4434" i="2" s="1"/>
  <c r="M4435" i="2" s="1"/>
  <c r="M4436" i="2" s="1"/>
  <c r="M4437" i="2" s="1"/>
  <c r="M4438" i="2" s="1"/>
  <c r="M4439" i="2" s="1"/>
  <c r="M4440" i="2" s="1"/>
  <c r="M4441" i="2" s="1"/>
  <c r="M4442" i="2" s="1"/>
  <c r="M4443" i="2" s="1"/>
  <c r="M4444" i="2" s="1"/>
  <c r="M4445" i="2" s="1"/>
  <c r="M4446" i="2" s="1"/>
  <c r="M4447" i="2" s="1"/>
  <c r="M4448" i="2" s="1"/>
  <c r="M4449" i="2" s="1"/>
  <c r="M4450" i="2" s="1"/>
  <c r="M4451" i="2" s="1"/>
  <c r="M4452" i="2" s="1"/>
  <c r="M4453" i="2" s="1"/>
  <c r="M4454" i="2" s="1"/>
  <c r="M4455" i="2" s="1"/>
  <c r="M4456" i="2" s="1"/>
  <c r="M4457" i="2" s="1"/>
  <c r="M4458" i="2" s="1"/>
  <c r="M4459" i="2" s="1"/>
  <c r="M4460" i="2" s="1"/>
  <c r="M4461" i="2" s="1"/>
  <c r="M4462" i="2" s="1"/>
  <c r="M4463" i="2" s="1"/>
  <c r="M4464" i="2" s="1"/>
  <c r="M4465" i="2" s="1"/>
  <c r="M4466" i="2" s="1"/>
  <c r="M4467" i="2" s="1"/>
  <c r="M4468" i="2" s="1"/>
  <c r="M4469" i="2" s="1"/>
  <c r="M4470" i="2" s="1"/>
  <c r="M4471" i="2" s="1"/>
  <c r="M4472" i="2" s="1"/>
  <c r="M4473" i="2" s="1"/>
  <c r="M4474" i="2" s="1"/>
  <c r="M4475" i="2" s="1"/>
  <c r="M4476" i="2" s="1"/>
  <c r="M4477" i="2" s="1"/>
  <c r="M4478" i="2" s="1"/>
  <c r="M4479" i="2" s="1"/>
  <c r="M4480" i="2" s="1"/>
  <c r="M4481" i="2" s="1"/>
  <c r="M4482" i="2" s="1"/>
  <c r="M4483" i="2" s="1"/>
  <c r="M4484" i="2" s="1"/>
  <c r="M4485" i="2" s="1"/>
  <c r="M4486" i="2" s="1"/>
  <c r="M4487" i="2" s="1"/>
  <c r="M4488" i="2" s="1"/>
  <c r="M4489" i="2" s="1"/>
  <c r="M4490" i="2" s="1"/>
  <c r="M4491" i="2" s="1"/>
  <c r="M4492" i="2" s="1"/>
  <c r="M4493" i="2" s="1"/>
  <c r="M4494" i="2" s="1"/>
  <c r="M4495" i="2" s="1"/>
  <c r="M4496" i="2" s="1"/>
  <c r="M4497" i="2" s="1"/>
  <c r="M4498" i="2" s="1"/>
  <c r="M4499" i="2" s="1"/>
  <c r="M4500" i="2" s="1"/>
  <c r="M4501" i="2" s="1"/>
  <c r="M4502" i="2" s="1"/>
  <c r="M4503" i="2" s="1"/>
  <c r="M4504" i="2" s="1"/>
  <c r="M4505" i="2" s="1"/>
  <c r="M4506" i="2" s="1"/>
  <c r="M4507" i="2" s="1"/>
  <c r="M4508" i="2" s="1"/>
  <c r="M4509" i="2" s="1"/>
  <c r="M4510" i="2" s="1"/>
  <c r="M4511" i="2" s="1"/>
  <c r="M4512" i="2" s="1"/>
  <c r="M4513" i="2" s="1"/>
  <c r="M4514" i="2" s="1"/>
  <c r="M4515" i="2" s="1"/>
  <c r="M4516" i="2" s="1"/>
  <c r="M4517" i="2" s="1"/>
  <c r="M4518" i="2" s="1"/>
  <c r="M4519" i="2" s="1"/>
  <c r="M4520" i="2" s="1"/>
  <c r="M4521" i="2" s="1"/>
  <c r="M4522" i="2" s="1"/>
  <c r="M4523" i="2" s="1"/>
  <c r="M4524" i="2" s="1"/>
  <c r="M4525" i="2" s="1"/>
  <c r="M4526" i="2" s="1"/>
  <c r="M4527" i="2" s="1"/>
  <c r="M4528" i="2" s="1"/>
  <c r="M4529" i="2" s="1"/>
  <c r="M4530" i="2" s="1"/>
  <c r="M4531" i="2" s="1"/>
  <c r="M4532" i="2" s="1"/>
  <c r="M4533" i="2" s="1"/>
  <c r="M4534" i="2" s="1"/>
  <c r="M4535" i="2" s="1"/>
  <c r="M4536" i="2" s="1"/>
  <c r="M4537" i="2" s="1"/>
  <c r="M4538" i="2" s="1"/>
  <c r="M4539" i="2" s="1"/>
  <c r="M4540" i="2" s="1"/>
  <c r="M4541" i="2" s="1"/>
  <c r="M4542" i="2" s="1"/>
  <c r="M4543" i="2" s="1"/>
  <c r="M4544" i="2" s="1"/>
  <c r="M4545" i="2" s="1"/>
  <c r="M4546" i="2" s="1"/>
  <c r="M4547" i="2" s="1"/>
  <c r="M4548" i="2" s="1"/>
  <c r="M4549" i="2" s="1"/>
  <c r="M4550" i="2" s="1"/>
  <c r="M4551" i="2" s="1"/>
  <c r="M4552" i="2" s="1"/>
  <c r="M4553" i="2" s="1"/>
  <c r="M4554" i="2" s="1"/>
  <c r="M4555" i="2" s="1"/>
  <c r="M4556" i="2" s="1"/>
  <c r="M4557" i="2" s="1"/>
  <c r="M4558" i="2" s="1"/>
  <c r="M4559" i="2" s="1"/>
  <c r="M4560" i="2" s="1"/>
  <c r="M4561" i="2" s="1"/>
  <c r="M4562" i="2" s="1"/>
  <c r="M4563" i="2" s="1"/>
  <c r="M4564" i="2" s="1"/>
  <c r="M4565" i="2" s="1"/>
  <c r="M4566" i="2" s="1"/>
  <c r="M4567" i="2" s="1"/>
  <c r="M4568" i="2" s="1"/>
  <c r="M4569" i="2" s="1"/>
  <c r="M4570" i="2" s="1"/>
  <c r="M4571" i="2" s="1"/>
  <c r="M4572" i="2" s="1"/>
  <c r="M4573" i="2" s="1"/>
  <c r="M4574" i="2" s="1"/>
  <c r="M4575" i="2" s="1"/>
  <c r="M4576" i="2" s="1"/>
  <c r="M4577" i="2" s="1"/>
  <c r="M4578" i="2" s="1"/>
  <c r="M4579" i="2" s="1"/>
  <c r="M4580" i="2" s="1"/>
  <c r="M4581" i="2" s="1"/>
  <c r="M4582" i="2" s="1"/>
  <c r="M4583" i="2" s="1"/>
  <c r="M4584" i="2" s="1"/>
  <c r="M4585" i="2" s="1"/>
  <c r="M4586" i="2" s="1"/>
  <c r="M4587" i="2" s="1"/>
  <c r="M4588" i="2" s="1"/>
  <c r="M4589" i="2" s="1"/>
  <c r="M4590" i="2" s="1"/>
  <c r="M4591" i="2" s="1"/>
  <c r="M4592" i="2" s="1"/>
  <c r="M4593" i="2" s="1"/>
  <c r="M4594" i="2" s="1"/>
  <c r="M4595" i="2" s="1"/>
  <c r="M4596" i="2" s="1"/>
  <c r="M4597" i="2" s="1"/>
  <c r="M4598" i="2" s="1"/>
  <c r="M4599" i="2" s="1"/>
  <c r="M4600" i="2" s="1"/>
  <c r="M4601" i="2" s="1"/>
  <c r="M4602" i="2" s="1"/>
  <c r="M4603" i="2" s="1"/>
  <c r="M4604" i="2" s="1"/>
  <c r="M4605" i="2" s="1"/>
  <c r="M4606" i="2" s="1"/>
  <c r="M4607" i="2" s="1"/>
  <c r="M4608" i="2" s="1"/>
  <c r="M4609" i="2" s="1"/>
  <c r="M4610" i="2" s="1"/>
  <c r="M4611" i="2" s="1"/>
  <c r="M4612" i="2" s="1"/>
  <c r="M4613" i="2" s="1"/>
  <c r="M4614" i="2" s="1"/>
  <c r="M4615" i="2" s="1"/>
  <c r="M4616" i="2" s="1"/>
  <c r="M4617" i="2" s="1"/>
  <c r="M4618" i="2" s="1"/>
  <c r="M4619" i="2" s="1"/>
  <c r="M4620" i="2" s="1"/>
  <c r="M4621" i="2" s="1"/>
  <c r="M4622" i="2" s="1"/>
  <c r="M4623" i="2" s="1"/>
  <c r="M4624" i="2" s="1"/>
  <c r="M4625" i="2" s="1"/>
  <c r="M4626" i="2" s="1"/>
  <c r="M4627" i="2" s="1"/>
  <c r="M4628" i="2" s="1"/>
  <c r="M4629" i="2" s="1"/>
  <c r="M4630" i="2" s="1"/>
  <c r="M4631" i="2" s="1"/>
  <c r="M4632" i="2" s="1"/>
  <c r="M4633" i="2" s="1"/>
  <c r="M4634" i="2" s="1"/>
  <c r="M4635" i="2" s="1"/>
  <c r="M4636" i="2" s="1"/>
  <c r="M4637" i="2" s="1"/>
  <c r="M4638" i="2" s="1"/>
  <c r="M4639" i="2" s="1"/>
  <c r="M4640" i="2" s="1"/>
  <c r="M4641" i="2" s="1"/>
  <c r="M4642" i="2" s="1"/>
  <c r="M4643" i="2" s="1"/>
  <c r="M4644" i="2" s="1"/>
  <c r="M4645" i="2" s="1"/>
  <c r="M4646" i="2" s="1"/>
  <c r="M4647" i="2" s="1"/>
  <c r="M4648" i="2" s="1"/>
  <c r="M4649" i="2" s="1"/>
  <c r="M4650" i="2" s="1"/>
  <c r="M4651" i="2" s="1"/>
  <c r="M4652" i="2" s="1"/>
  <c r="M4653" i="2" s="1"/>
  <c r="M4654" i="2" s="1"/>
  <c r="M4655" i="2" s="1"/>
  <c r="M4656" i="2" s="1"/>
  <c r="M4657" i="2" s="1"/>
  <c r="M4658" i="2" s="1"/>
  <c r="M4659" i="2" s="1"/>
  <c r="M4660" i="2" s="1"/>
  <c r="M4661" i="2" s="1"/>
  <c r="M4662" i="2" s="1"/>
  <c r="M4663" i="2" s="1"/>
  <c r="M4664" i="2" s="1"/>
  <c r="M4665" i="2" s="1"/>
  <c r="M4666" i="2" s="1"/>
  <c r="M4667" i="2" s="1"/>
  <c r="M4668" i="2" s="1"/>
  <c r="M4669" i="2" s="1"/>
  <c r="M4670" i="2" s="1"/>
  <c r="M4671" i="2" s="1"/>
  <c r="M4672" i="2" s="1"/>
  <c r="M4673" i="2" s="1"/>
  <c r="M4674" i="2" s="1"/>
  <c r="M4675" i="2" s="1"/>
  <c r="M4676" i="2" s="1"/>
  <c r="M4677" i="2" s="1"/>
  <c r="M4678" i="2" s="1"/>
  <c r="M4679" i="2" s="1"/>
  <c r="M4680" i="2" s="1"/>
  <c r="M4681" i="2" s="1"/>
  <c r="M4682" i="2" s="1"/>
  <c r="M4683" i="2" s="1"/>
  <c r="M4684" i="2" s="1"/>
  <c r="M4685" i="2" s="1"/>
  <c r="M4686" i="2" s="1"/>
  <c r="M4687" i="2" s="1"/>
  <c r="M4688" i="2" s="1"/>
  <c r="M4689" i="2" s="1"/>
  <c r="M4690" i="2" s="1"/>
  <c r="M4691" i="2" s="1"/>
  <c r="M4692" i="2" s="1"/>
  <c r="M4693" i="2" s="1"/>
  <c r="M4694" i="2" s="1"/>
  <c r="M4695" i="2" s="1"/>
  <c r="M4696" i="2" s="1"/>
  <c r="M4697" i="2" s="1"/>
  <c r="M4698" i="2" s="1"/>
  <c r="M4699" i="2" s="1"/>
  <c r="M4700" i="2" s="1"/>
  <c r="M4701" i="2" s="1"/>
  <c r="M4702" i="2" s="1"/>
  <c r="M4703" i="2" s="1"/>
  <c r="M4704" i="2" s="1"/>
  <c r="M4705" i="2" s="1"/>
  <c r="M4706" i="2" s="1"/>
  <c r="M4707" i="2" s="1"/>
  <c r="M4708" i="2" s="1"/>
  <c r="M4709" i="2" s="1"/>
  <c r="M4710" i="2" s="1"/>
  <c r="M4711" i="2" s="1"/>
  <c r="M4712" i="2" s="1"/>
  <c r="M4713" i="2" s="1"/>
  <c r="M4714" i="2" s="1"/>
  <c r="M4715" i="2" s="1"/>
  <c r="M4716" i="2" s="1"/>
  <c r="M4717" i="2" s="1"/>
  <c r="M4718" i="2" s="1"/>
  <c r="M4719" i="2" s="1"/>
  <c r="M4720" i="2" s="1"/>
  <c r="M4721" i="2" s="1"/>
  <c r="M4722" i="2" s="1"/>
  <c r="M4723" i="2" s="1"/>
  <c r="M4724" i="2" s="1"/>
  <c r="M4725" i="2" s="1"/>
  <c r="M4726" i="2" s="1"/>
  <c r="M4727" i="2" s="1"/>
  <c r="M4728" i="2" s="1"/>
  <c r="M4729" i="2" s="1"/>
  <c r="M4730" i="2" s="1"/>
  <c r="M4731" i="2" s="1"/>
  <c r="M4732" i="2" s="1"/>
  <c r="M4733" i="2" s="1"/>
  <c r="M4734" i="2" s="1"/>
  <c r="M4735" i="2" s="1"/>
  <c r="M4736" i="2" s="1"/>
  <c r="M4737" i="2" s="1"/>
  <c r="M4738" i="2" s="1"/>
  <c r="M4739" i="2" s="1"/>
  <c r="M4740" i="2" s="1"/>
  <c r="M4741" i="2" s="1"/>
  <c r="M4742" i="2" s="1"/>
  <c r="M4743" i="2" s="1"/>
  <c r="M4744" i="2" s="1"/>
  <c r="M4745" i="2" s="1"/>
  <c r="M4746" i="2" s="1"/>
  <c r="M4747" i="2" s="1"/>
  <c r="M4748" i="2" s="1"/>
  <c r="M4749" i="2" s="1"/>
  <c r="M4750" i="2" s="1"/>
  <c r="M4751" i="2" s="1"/>
  <c r="M4752" i="2" s="1"/>
  <c r="M4753" i="2" s="1"/>
  <c r="M4754" i="2" s="1"/>
  <c r="M4755" i="2" s="1"/>
  <c r="M4756" i="2" s="1"/>
  <c r="M4757" i="2" s="1"/>
  <c r="M4758" i="2" s="1"/>
  <c r="M4759" i="2" s="1"/>
  <c r="M4760" i="2" s="1"/>
  <c r="M4761" i="2" s="1"/>
  <c r="M4762" i="2" s="1"/>
  <c r="M4763" i="2" s="1"/>
  <c r="M4764" i="2" s="1"/>
  <c r="M4765" i="2" s="1"/>
  <c r="M4766" i="2" s="1"/>
  <c r="M4767" i="2" s="1"/>
  <c r="M4768" i="2" s="1"/>
  <c r="M4769" i="2" s="1"/>
  <c r="M4770" i="2" s="1"/>
  <c r="M4771" i="2" s="1"/>
  <c r="M4772" i="2" s="1"/>
  <c r="M4773" i="2" s="1"/>
  <c r="M4774" i="2" s="1"/>
  <c r="M4775" i="2" s="1"/>
  <c r="M4776" i="2" s="1"/>
  <c r="M4777" i="2" s="1"/>
  <c r="M4778" i="2" s="1"/>
  <c r="M4779" i="2" s="1"/>
  <c r="M4780" i="2" s="1"/>
  <c r="M4781" i="2" s="1"/>
  <c r="M4782" i="2" s="1"/>
  <c r="M4783" i="2" s="1"/>
  <c r="M4784" i="2" s="1"/>
  <c r="M4785" i="2" s="1"/>
  <c r="M4786" i="2" s="1"/>
  <c r="M4787" i="2" s="1"/>
  <c r="M4788" i="2" s="1"/>
  <c r="M4789" i="2" s="1"/>
  <c r="M4790" i="2" s="1"/>
  <c r="M4791" i="2" s="1"/>
  <c r="M4792" i="2" s="1"/>
  <c r="M4793" i="2" s="1"/>
  <c r="M4794" i="2" s="1"/>
  <c r="M4795" i="2" s="1"/>
  <c r="M4796" i="2" s="1"/>
  <c r="M4797" i="2" s="1"/>
  <c r="M4798" i="2" s="1"/>
  <c r="M4799" i="2" s="1"/>
  <c r="M4800" i="2" s="1"/>
  <c r="M4801" i="2" s="1"/>
  <c r="M4802" i="2" s="1"/>
  <c r="M4803" i="2" s="1"/>
  <c r="M4804" i="2" s="1"/>
  <c r="M4805" i="2" s="1"/>
  <c r="M4806" i="2" s="1"/>
  <c r="M4807" i="2" s="1"/>
  <c r="M4808" i="2" s="1"/>
  <c r="M4809" i="2" s="1"/>
  <c r="M4810" i="2" s="1"/>
  <c r="M4811" i="2" s="1"/>
  <c r="M4812" i="2" s="1"/>
  <c r="M4813" i="2" s="1"/>
  <c r="M4814" i="2" s="1"/>
  <c r="M4815" i="2" s="1"/>
  <c r="M4816" i="2" s="1"/>
  <c r="M4817" i="2" s="1"/>
  <c r="M4818" i="2" s="1"/>
  <c r="M4819" i="2" s="1"/>
  <c r="M4820" i="2" s="1"/>
  <c r="M4821" i="2" s="1"/>
  <c r="M4822" i="2" s="1"/>
  <c r="M4823" i="2" s="1"/>
  <c r="M4824" i="2" s="1"/>
  <c r="M4825" i="2" s="1"/>
  <c r="M4826" i="2" s="1"/>
  <c r="M4827" i="2" s="1"/>
  <c r="M4828" i="2" s="1"/>
  <c r="M4829" i="2" s="1"/>
  <c r="M4830" i="2" s="1"/>
  <c r="M4831" i="2" s="1"/>
  <c r="M4832" i="2" s="1"/>
  <c r="M4833" i="2" s="1"/>
  <c r="M4834" i="2" s="1"/>
  <c r="M4835" i="2" s="1"/>
  <c r="M4836" i="2" s="1"/>
  <c r="M4837" i="2" s="1"/>
  <c r="M4838" i="2" s="1"/>
  <c r="M4839" i="2" s="1"/>
  <c r="M4840" i="2" s="1"/>
  <c r="M4841" i="2" s="1"/>
  <c r="M4842" i="2" s="1"/>
  <c r="M4843" i="2" s="1"/>
  <c r="M4844" i="2" s="1"/>
  <c r="M4845" i="2" s="1"/>
  <c r="M4846" i="2" s="1"/>
  <c r="M4847" i="2" s="1"/>
  <c r="M4848" i="2" s="1"/>
  <c r="M4849" i="2" s="1"/>
  <c r="M4850" i="2" s="1"/>
  <c r="M4851" i="2" s="1"/>
  <c r="M4852" i="2" s="1"/>
  <c r="M4853" i="2" s="1"/>
  <c r="M4854" i="2" s="1"/>
  <c r="M4855" i="2" s="1"/>
  <c r="M4856" i="2" s="1"/>
  <c r="M4857" i="2" s="1"/>
  <c r="M4858" i="2" s="1"/>
  <c r="M4859" i="2" s="1"/>
  <c r="M4860" i="2" s="1"/>
  <c r="M4861" i="2" s="1"/>
  <c r="M4862" i="2" s="1"/>
  <c r="M4863" i="2" s="1"/>
  <c r="M4864" i="2" s="1"/>
  <c r="M4865" i="2" s="1"/>
  <c r="M4866" i="2" s="1"/>
  <c r="M4867" i="2" s="1"/>
  <c r="M4868" i="2" s="1"/>
  <c r="M4869" i="2" s="1"/>
  <c r="M4870" i="2" s="1"/>
  <c r="M4871" i="2" s="1"/>
  <c r="M4872" i="2" s="1"/>
  <c r="M4873" i="2" s="1"/>
  <c r="M4874" i="2" s="1"/>
  <c r="M4875" i="2" s="1"/>
  <c r="M4876" i="2" s="1"/>
  <c r="M4877" i="2" s="1"/>
  <c r="M4878" i="2" s="1"/>
  <c r="M4879" i="2" s="1"/>
  <c r="M4880" i="2" s="1"/>
  <c r="M4881" i="2" s="1"/>
  <c r="M4882" i="2" s="1"/>
  <c r="M4883" i="2" s="1"/>
  <c r="M4884" i="2" s="1"/>
  <c r="M4885" i="2" s="1"/>
  <c r="M4886" i="2" s="1"/>
  <c r="M4887" i="2" s="1"/>
  <c r="M4888" i="2" s="1"/>
  <c r="M4889" i="2" s="1"/>
  <c r="M4890" i="2" s="1"/>
  <c r="M4891" i="2" s="1"/>
  <c r="M4892" i="2" s="1"/>
  <c r="M4893" i="2" s="1"/>
  <c r="M4894" i="2" s="1"/>
  <c r="M4895" i="2" s="1"/>
  <c r="M4896" i="2" s="1"/>
  <c r="M4897" i="2" s="1"/>
  <c r="M4898" i="2" s="1"/>
  <c r="M4899" i="2" s="1"/>
  <c r="M4900" i="2" s="1"/>
  <c r="M4901" i="2" s="1"/>
  <c r="M4902" i="2" s="1"/>
  <c r="M4903" i="2" s="1"/>
  <c r="M4904" i="2" s="1"/>
  <c r="M4905" i="2" s="1"/>
  <c r="M4906" i="2" s="1"/>
  <c r="M4907" i="2" s="1"/>
  <c r="M4908" i="2" s="1"/>
  <c r="M4909" i="2" s="1"/>
  <c r="M4910" i="2" s="1"/>
  <c r="M4911" i="2" s="1"/>
  <c r="M4912" i="2" s="1"/>
  <c r="M4913" i="2" s="1"/>
  <c r="M4914" i="2" s="1"/>
  <c r="M4915" i="2" s="1"/>
  <c r="M4916" i="2" s="1"/>
  <c r="M4917" i="2" s="1"/>
  <c r="M4918" i="2" s="1"/>
  <c r="M4919" i="2" s="1"/>
  <c r="M4920" i="2" s="1"/>
  <c r="M4921" i="2" s="1"/>
  <c r="M4922" i="2" s="1"/>
  <c r="M4923" i="2" s="1"/>
  <c r="M4924" i="2" s="1"/>
  <c r="M4925" i="2" s="1"/>
  <c r="M4926" i="2" s="1"/>
  <c r="M4927" i="2" s="1"/>
  <c r="M4928" i="2" s="1"/>
  <c r="M4929" i="2" s="1"/>
  <c r="M4930" i="2" s="1"/>
  <c r="M4931" i="2" s="1"/>
  <c r="M4932" i="2" s="1"/>
  <c r="M4933" i="2" s="1"/>
  <c r="M4934" i="2" s="1"/>
  <c r="M4935" i="2" s="1"/>
  <c r="M4936" i="2" s="1"/>
  <c r="M4937" i="2" s="1"/>
  <c r="M4938" i="2" s="1"/>
  <c r="M4939" i="2" s="1"/>
  <c r="M4940" i="2" s="1"/>
  <c r="M4941" i="2" s="1"/>
  <c r="M4942" i="2" s="1"/>
  <c r="M4943" i="2" s="1"/>
  <c r="M4944" i="2" s="1"/>
  <c r="M4945" i="2" s="1"/>
  <c r="M4946" i="2" s="1"/>
  <c r="M4947" i="2" s="1"/>
  <c r="M4948" i="2" s="1"/>
  <c r="M4949" i="2" s="1"/>
  <c r="M4950" i="2" s="1"/>
  <c r="M4951" i="2" s="1"/>
  <c r="M4952" i="2" s="1"/>
  <c r="M4953" i="2" s="1"/>
  <c r="M4954" i="2" s="1"/>
  <c r="M4955" i="2" s="1"/>
  <c r="M4956" i="2" s="1"/>
  <c r="M4957" i="2" s="1"/>
  <c r="M4958" i="2" s="1"/>
  <c r="M4959" i="2" s="1"/>
  <c r="M4960" i="2" s="1"/>
  <c r="M4961" i="2" s="1"/>
  <c r="M4962" i="2" s="1"/>
  <c r="M4963" i="2" s="1"/>
  <c r="M4964" i="2" s="1"/>
  <c r="M4965" i="2" s="1"/>
  <c r="M4966" i="2" s="1"/>
  <c r="M4967" i="2" s="1"/>
  <c r="M4968" i="2" s="1"/>
  <c r="M4969" i="2" s="1"/>
  <c r="M4970" i="2" s="1"/>
  <c r="M4971" i="2" s="1"/>
  <c r="M4972" i="2" s="1"/>
  <c r="M4973" i="2" s="1"/>
  <c r="M4974" i="2" s="1"/>
  <c r="M4975" i="2" s="1"/>
  <c r="M4976" i="2" s="1"/>
  <c r="M4977" i="2" s="1"/>
  <c r="M4978" i="2" s="1"/>
  <c r="M4979" i="2" s="1"/>
  <c r="M4980" i="2" s="1"/>
  <c r="M4981" i="2" s="1"/>
  <c r="M4982" i="2" s="1"/>
  <c r="M4983" i="2" s="1"/>
  <c r="M4984" i="2" s="1"/>
  <c r="M4985" i="2" s="1"/>
  <c r="M4986" i="2" s="1"/>
  <c r="M4987" i="2" s="1"/>
  <c r="M4988" i="2" s="1"/>
  <c r="M4989" i="2" s="1"/>
  <c r="M4990" i="2" s="1"/>
  <c r="M4991" i="2" s="1"/>
  <c r="M4992" i="2" s="1"/>
  <c r="M4993" i="2" s="1"/>
  <c r="M4994" i="2" s="1"/>
  <c r="M4995" i="2" s="1"/>
  <c r="M4996" i="2" s="1"/>
  <c r="M4997" i="2" s="1"/>
  <c r="M4998" i="2" s="1"/>
  <c r="M4999" i="2" s="1"/>
  <c r="M5000" i="2" s="1"/>
  <c r="M5001" i="2" s="1"/>
  <c r="M5002" i="2" s="1"/>
  <c r="M5003" i="2" s="1"/>
  <c r="M5004" i="2" s="1"/>
  <c r="M5005" i="2" s="1"/>
  <c r="M5006" i="2" s="1"/>
  <c r="M5007" i="2" s="1"/>
  <c r="M5008" i="2" s="1"/>
  <c r="M5009" i="2" s="1"/>
  <c r="M5010" i="2" s="1"/>
  <c r="M5011" i="2" s="1"/>
  <c r="M5012" i="2" s="1"/>
  <c r="M5013" i="2" s="1"/>
  <c r="M5014" i="2" s="1"/>
  <c r="M5015" i="2" s="1"/>
  <c r="M5016" i="2" s="1"/>
  <c r="M5017" i="2" s="1"/>
  <c r="M5018" i="2" s="1"/>
  <c r="M5019" i="2" s="1"/>
  <c r="M5020" i="2" s="1"/>
  <c r="M5021" i="2" s="1"/>
  <c r="M5022" i="2" s="1"/>
  <c r="M5023" i="2" s="1"/>
  <c r="M5024" i="2" s="1"/>
  <c r="M5025" i="2" s="1"/>
  <c r="M5026" i="2" s="1"/>
  <c r="M5027" i="2" s="1"/>
  <c r="M5028" i="2" s="1"/>
  <c r="M5029" i="2" s="1"/>
  <c r="M5030" i="2" s="1"/>
  <c r="M5031" i="2" s="1"/>
  <c r="M5032" i="2" s="1"/>
  <c r="M5033" i="2" s="1"/>
  <c r="M5034" i="2" s="1"/>
  <c r="M5035" i="2" s="1"/>
  <c r="M5036" i="2" s="1"/>
  <c r="M5037" i="2" s="1"/>
  <c r="M5038" i="2" s="1"/>
  <c r="M5039" i="2" s="1"/>
  <c r="M5040" i="2" s="1"/>
  <c r="M5041" i="2" s="1"/>
  <c r="M5042" i="2" s="1"/>
  <c r="M5043" i="2" s="1"/>
  <c r="M5044" i="2" s="1"/>
  <c r="M5045" i="2" s="1"/>
  <c r="M5046" i="2" s="1"/>
  <c r="M5047" i="2" s="1"/>
  <c r="M5048" i="2" s="1"/>
  <c r="M5049" i="2" s="1"/>
  <c r="M5050" i="2" s="1"/>
  <c r="M5051" i="2" s="1"/>
  <c r="M5052" i="2" s="1"/>
  <c r="M5053" i="2" s="1"/>
  <c r="M5054" i="2" s="1"/>
  <c r="M5055" i="2" s="1"/>
  <c r="M5056" i="2" s="1"/>
  <c r="M5057" i="2" s="1"/>
  <c r="M5058" i="2" s="1"/>
  <c r="M5059" i="2" s="1"/>
  <c r="M5060" i="2" s="1"/>
  <c r="M5061" i="2" s="1"/>
  <c r="M5062" i="2" s="1"/>
  <c r="M5063" i="2" s="1"/>
  <c r="M5064" i="2" s="1"/>
  <c r="M5065" i="2" s="1"/>
  <c r="M5066" i="2" s="1"/>
  <c r="M5067" i="2" s="1"/>
  <c r="M5068" i="2" s="1"/>
  <c r="M5069" i="2" s="1"/>
  <c r="M5070" i="2" s="1"/>
  <c r="M5071" i="2" s="1"/>
  <c r="M5072" i="2" s="1"/>
  <c r="M5073" i="2" s="1"/>
  <c r="M5074" i="2" s="1"/>
  <c r="M5075" i="2" s="1"/>
  <c r="M5076" i="2" s="1"/>
  <c r="M5077" i="2" s="1"/>
  <c r="M5078" i="2" s="1"/>
  <c r="M5079" i="2" s="1"/>
  <c r="M5080" i="2" s="1"/>
  <c r="M5081" i="2" s="1"/>
  <c r="M5082" i="2" s="1"/>
  <c r="M5083" i="2" s="1"/>
  <c r="M5084" i="2" s="1"/>
  <c r="M5085" i="2" s="1"/>
  <c r="M5086" i="2" s="1"/>
  <c r="M5087" i="2" s="1"/>
  <c r="M5088" i="2" s="1"/>
  <c r="M5089" i="2" s="1"/>
  <c r="M5090" i="2" s="1"/>
  <c r="M5091" i="2" s="1"/>
  <c r="M5092" i="2" s="1"/>
  <c r="M5093" i="2" s="1"/>
  <c r="M5094" i="2" s="1"/>
  <c r="M5095" i="2" s="1"/>
  <c r="M5096" i="2" s="1"/>
  <c r="M5097" i="2" s="1"/>
  <c r="M5098" i="2" s="1"/>
  <c r="M5099" i="2" s="1"/>
  <c r="M5100" i="2" s="1"/>
  <c r="M5101" i="2" s="1"/>
  <c r="M5102" i="2" s="1"/>
  <c r="M5103" i="2" s="1"/>
  <c r="M5104" i="2" s="1"/>
  <c r="M5105" i="2" s="1"/>
  <c r="M5106" i="2" s="1"/>
  <c r="M5107" i="2" s="1"/>
  <c r="M5108" i="2" s="1"/>
  <c r="M5109" i="2" s="1"/>
  <c r="M5110" i="2" s="1"/>
  <c r="M5111" i="2" s="1"/>
  <c r="M5112" i="2" s="1"/>
  <c r="M5113" i="2" s="1"/>
  <c r="M5114" i="2" s="1"/>
  <c r="M5115" i="2" s="1"/>
  <c r="M5116" i="2" s="1"/>
  <c r="M5117" i="2" s="1"/>
  <c r="M5118" i="2" s="1"/>
  <c r="M5119" i="2" s="1"/>
  <c r="M5120" i="2" s="1"/>
  <c r="M5121" i="2" s="1"/>
  <c r="M5122" i="2" s="1"/>
  <c r="M5123" i="2" s="1"/>
  <c r="M5124" i="2" s="1"/>
  <c r="M5125" i="2" s="1"/>
  <c r="M5126" i="2" s="1"/>
  <c r="M5127" i="2" s="1"/>
  <c r="M5128" i="2" s="1"/>
  <c r="M5129" i="2" s="1"/>
  <c r="M5130" i="2" s="1"/>
  <c r="M5131" i="2" s="1"/>
  <c r="M5132" i="2" s="1"/>
  <c r="M5133" i="2" s="1"/>
  <c r="M5134" i="2" s="1"/>
  <c r="M5135" i="2" s="1"/>
  <c r="M5136" i="2" s="1"/>
  <c r="M5137" i="2" s="1"/>
  <c r="M5138" i="2" s="1"/>
  <c r="M5139" i="2" s="1"/>
  <c r="M5140" i="2" s="1"/>
  <c r="M5141" i="2" s="1"/>
  <c r="M5142" i="2" s="1"/>
  <c r="M5143" i="2" s="1"/>
  <c r="M5144" i="2" s="1"/>
  <c r="M5145" i="2" s="1"/>
  <c r="M5146" i="2" s="1"/>
  <c r="M5147" i="2" s="1"/>
  <c r="M5148" i="2" s="1"/>
  <c r="M5149" i="2" s="1"/>
  <c r="M5150" i="2" s="1"/>
  <c r="M5151" i="2" s="1"/>
  <c r="M5152" i="2" s="1"/>
  <c r="M5153" i="2" s="1"/>
  <c r="M5154" i="2" s="1"/>
  <c r="M5155" i="2" s="1"/>
  <c r="M5156" i="2" s="1"/>
  <c r="M5157" i="2" s="1"/>
  <c r="M5158" i="2" s="1"/>
  <c r="M5159" i="2" s="1"/>
  <c r="M5160" i="2" s="1"/>
  <c r="M5161" i="2" s="1"/>
  <c r="M5162" i="2" s="1"/>
  <c r="M5163" i="2" s="1"/>
  <c r="M5164" i="2" s="1"/>
  <c r="M5165" i="2" s="1"/>
  <c r="M5166" i="2" s="1"/>
  <c r="M5167" i="2" s="1"/>
  <c r="M5168" i="2" s="1"/>
  <c r="M5169" i="2" s="1"/>
  <c r="M5170" i="2" s="1"/>
  <c r="M5171" i="2" s="1"/>
  <c r="M5172" i="2" s="1"/>
  <c r="M5173" i="2" s="1"/>
  <c r="M5174" i="2" s="1"/>
  <c r="M5175" i="2" s="1"/>
  <c r="M5176" i="2" s="1"/>
  <c r="M5177" i="2" s="1"/>
  <c r="M5178" i="2" s="1"/>
  <c r="M5179" i="2" s="1"/>
  <c r="M5180" i="2" s="1"/>
  <c r="M5181" i="2" s="1"/>
  <c r="M5182" i="2" s="1"/>
  <c r="M5183" i="2" s="1"/>
  <c r="M5184" i="2" s="1"/>
  <c r="M5185" i="2" s="1"/>
  <c r="M5186" i="2" s="1"/>
  <c r="M5187" i="2" s="1"/>
  <c r="M5188" i="2" s="1"/>
  <c r="M5189" i="2" s="1"/>
  <c r="M5190" i="2" s="1"/>
  <c r="M5191" i="2" s="1"/>
  <c r="M5192" i="2" s="1"/>
  <c r="M5193" i="2" s="1"/>
  <c r="M5194" i="2" s="1"/>
  <c r="M5195" i="2" s="1"/>
  <c r="M5196" i="2" s="1"/>
  <c r="M5197" i="2" s="1"/>
  <c r="M5198" i="2" s="1"/>
  <c r="M5199" i="2" s="1"/>
  <c r="M5200" i="2" s="1"/>
  <c r="M5201" i="2" s="1"/>
  <c r="M5202" i="2" s="1"/>
  <c r="M5203" i="2" s="1"/>
  <c r="M5204" i="2" s="1"/>
  <c r="M5205" i="2" s="1"/>
  <c r="M5206" i="2" s="1"/>
  <c r="M5207" i="2" s="1"/>
  <c r="M5208" i="2" s="1"/>
  <c r="M5209" i="2" s="1"/>
  <c r="M5210" i="2" s="1"/>
  <c r="M5211" i="2" s="1"/>
  <c r="M5212" i="2" s="1"/>
  <c r="M5213" i="2" s="1"/>
  <c r="M5214" i="2" s="1"/>
  <c r="M5215" i="2" s="1"/>
  <c r="M5216" i="2" s="1"/>
  <c r="M5217" i="2" s="1"/>
  <c r="M5218" i="2" s="1"/>
  <c r="M5219" i="2" s="1"/>
  <c r="M5220" i="2" s="1"/>
  <c r="M5221" i="2" s="1"/>
  <c r="M5222" i="2" s="1"/>
  <c r="M5223" i="2" s="1"/>
  <c r="M5224" i="2" s="1"/>
  <c r="M5225" i="2" s="1"/>
  <c r="M5226" i="2" s="1"/>
  <c r="M5227" i="2" s="1"/>
  <c r="M5228" i="2" s="1"/>
  <c r="M5229" i="2" s="1"/>
  <c r="M5230" i="2" s="1"/>
  <c r="M5231" i="2" s="1"/>
  <c r="M5232" i="2" s="1"/>
  <c r="M5233" i="2" s="1"/>
  <c r="M5234" i="2" s="1"/>
  <c r="M5235" i="2" s="1"/>
  <c r="M5236" i="2" s="1"/>
  <c r="M5237" i="2" s="1"/>
  <c r="M5238" i="2" s="1"/>
  <c r="M5239" i="2" s="1"/>
  <c r="M5240" i="2" s="1"/>
  <c r="M5241" i="2" s="1"/>
  <c r="M5242" i="2" s="1"/>
  <c r="M5243" i="2" s="1"/>
  <c r="M5244" i="2" s="1"/>
  <c r="M5245" i="2" s="1"/>
  <c r="M5246" i="2" s="1"/>
  <c r="M5247" i="2" s="1"/>
  <c r="M5248" i="2" s="1"/>
  <c r="M5249" i="2" s="1"/>
  <c r="M5250" i="2" s="1"/>
  <c r="M5251" i="2" s="1"/>
  <c r="M5252" i="2" s="1"/>
  <c r="M5253" i="2" s="1"/>
  <c r="M5254" i="2" s="1"/>
  <c r="M5255" i="2" s="1"/>
  <c r="M5256" i="2" s="1"/>
  <c r="M5257" i="2" s="1"/>
  <c r="M5258" i="2" s="1"/>
  <c r="M5259" i="2" s="1"/>
  <c r="M5260" i="2" s="1"/>
  <c r="M5261" i="2" s="1"/>
  <c r="M5262" i="2" s="1"/>
  <c r="M5263" i="2" s="1"/>
  <c r="M5264" i="2" s="1"/>
  <c r="M5265" i="2" s="1"/>
  <c r="M5266" i="2" s="1"/>
  <c r="M5267" i="2" s="1"/>
  <c r="M5268" i="2" s="1"/>
  <c r="M5269" i="2" s="1"/>
  <c r="M5270" i="2" s="1"/>
  <c r="M5271" i="2" s="1"/>
  <c r="M5272" i="2" s="1"/>
  <c r="M5273" i="2" s="1"/>
  <c r="M5274" i="2" s="1"/>
  <c r="M5275" i="2" s="1"/>
  <c r="M5276" i="2" s="1"/>
  <c r="M5277" i="2" s="1"/>
  <c r="M5278" i="2" s="1"/>
  <c r="M5279" i="2" s="1"/>
  <c r="M5280" i="2" s="1"/>
  <c r="M5281" i="2" s="1"/>
  <c r="M5282" i="2" s="1"/>
  <c r="M5283" i="2" s="1"/>
  <c r="M5284" i="2" s="1"/>
  <c r="M5285" i="2" s="1"/>
  <c r="M5286" i="2" s="1"/>
  <c r="M5287" i="2" s="1"/>
  <c r="M5288" i="2" s="1"/>
  <c r="M5289" i="2" s="1"/>
  <c r="M5290" i="2" s="1"/>
  <c r="M5291" i="2" s="1"/>
  <c r="M5292" i="2" s="1"/>
  <c r="M5293" i="2" s="1"/>
  <c r="M5294" i="2" s="1"/>
  <c r="M5295" i="2" s="1"/>
  <c r="M5296" i="2" s="1"/>
  <c r="M5297" i="2" s="1"/>
  <c r="M5298" i="2" s="1"/>
  <c r="M5299" i="2" s="1"/>
  <c r="M5300" i="2" s="1"/>
  <c r="M5301" i="2" s="1"/>
  <c r="M5302" i="2" s="1"/>
  <c r="M5303" i="2" s="1"/>
  <c r="M5304" i="2" s="1"/>
  <c r="M5305" i="2" s="1"/>
  <c r="M5306" i="2" s="1"/>
  <c r="M5307" i="2" s="1"/>
  <c r="M5308" i="2" s="1"/>
  <c r="M5309" i="2" s="1"/>
  <c r="M5310" i="2" s="1"/>
  <c r="M5311" i="2" s="1"/>
  <c r="M5312" i="2" s="1"/>
  <c r="M5313" i="2" s="1"/>
  <c r="M5314" i="2" s="1"/>
  <c r="M5315" i="2" s="1"/>
  <c r="M5316" i="2" s="1"/>
  <c r="M5317" i="2" s="1"/>
  <c r="M5318" i="2" s="1"/>
  <c r="M5319" i="2" s="1"/>
  <c r="M5320" i="2" s="1"/>
  <c r="M5321" i="2" s="1"/>
  <c r="M5322" i="2" s="1"/>
  <c r="M5323" i="2" s="1"/>
  <c r="M5324" i="2" s="1"/>
  <c r="M5325" i="2" s="1"/>
  <c r="M5326" i="2" s="1"/>
  <c r="M5327" i="2" s="1"/>
  <c r="M5328" i="2" s="1"/>
  <c r="M5329" i="2" s="1"/>
  <c r="M5330" i="2" s="1"/>
  <c r="M5331" i="2" s="1"/>
  <c r="M5332" i="2" s="1"/>
  <c r="M5333" i="2" s="1"/>
  <c r="M5334" i="2" s="1"/>
  <c r="M5335" i="2" s="1"/>
  <c r="M5336" i="2" s="1"/>
  <c r="M5337" i="2" s="1"/>
  <c r="M5338" i="2" s="1"/>
  <c r="M5339" i="2" s="1"/>
  <c r="M5340" i="2" s="1"/>
  <c r="M5341" i="2" s="1"/>
  <c r="M5342" i="2" s="1"/>
  <c r="M5343" i="2" s="1"/>
  <c r="M5344" i="2" s="1"/>
  <c r="M5345" i="2" s="1"/>
  <c r="M5346" i="2" s="1"/>
  <c r="M5347" i="2" s="1"/>
  <c r="M5348" i="2" s="1"/>
  <c r="M5349" i="2" s="1"/>
  <c r="M5350" i="2" s="1"/>
  <c r="M5351" i="2" s="1"/>
  <c r="M5352" i="2" s="1"/>
  <c r="M5353" i="2" s="1"/>
  <c r="M5354" i="2" s="1"/>
  <c r="M5355" i="2" s="1"/>
  <c r="M5356" i="2" s="1"/>
  <c r="M5357" i="2" s="1"/>
  <c r="M5358" i="2" s="1"/>
  <c r="M5359" i="2" s="1"/>
  <c r="M5360" i="2" s="1"/>
  <c r="M5361" i="2" s="1"/>
  <c r="M5362" i="2" s="1"/>
  <c r="M5363" i="2" s="1"/>
  <c r="M5364" i="2" s="1"/>
  <c r="M5365" i="2" s="1"/>
  <c r="M5366" i="2" s="1"/>
  <c r="M5367" i="2" s="1"/>
  <c r="M5368" i="2" s="1"/>
  <c r="M5369" i="2" s="1"/>
  <c r="M5370" i="2" s="1"/>
  <c r="M5371" i="2" s="1"/>
  <c r="M5372" i="2" s="1"/>
  <c r="M5373" i="2" s="1"/>
  <c r="M5374" i="2" s="1"/>
  <c r="M5375" i="2" s="1"/>
  <c r="M5376" i="2" s="1"/>
  <c r="M5377" i="2" s="1"/>
  <c r="M5378" i="2" s="1"/>
  <c r="M5379" i="2" s="1"/>
  <c r="M5380" i="2" s="1"/>
  <c r="M5381" i="2" s="1"/>
  <c r="M5382" i="2" s="1"/>
  <c r="M5383" i="2" s="1"/>
  <c r="M5384" i="2" s="1"/>
  <c r="M5385" i="2" s="1"/>
  <c r="M5386" i="2" s="1"/>
  <c r="M5387" i="2" s="1"/>
  <c r="M5388" i="2" s="1"/>
  <c r="M5389" i="2" s="1"/>
  <c r="M5390" i="2" s="1"/>
  <c r="M5391" i="2" s="1"/>
  <c r="M5392" i="2" s="1"/>
  <c r="M5393" i="2" s="1"/>
  <c r="M5394" i="2" s="1"/>
  <c r="M5395" i="2" s="1"/>
  <c r="M5396" i="2" s="1"/>
  <c r="M5397" i="2" s="1"/>
  <c r="M5398" i="2" s="1"/>
  <c r="M5399" i="2" s="1"/>
  <c r="M5400" i="2" s="1"/>
  <c r="M5401" i="2" s="1"/>
  <c r="M5402" i="2" s="1"/>
  <c r="M5403" i="2" s="1"/>
  <c r="M5404" i="2" s="1"/>
  <c r="M5405" i="2" s="1"/>
  <c r="M5406" i="2" s="1"/>
  <c r="M5407" i="2" s="1"/>
  <c r="M5408" i="2" s="1"/>
  <c r="M5409" i="2" s="1"/>
  <c r="M5410" i="2" s="1"/>
  <c r="M5411" i="2" s="1"/>
  <c r="M5412" i="2" s="1"/>
  <c r="M5413" i="2" s="1"/>
  <c r="M5414" i="2" s="1"/>
  <c r="M5415" i="2" s="1"/>
  <c r="M5416" i="2" s="1"/>
  <c r="M5417" i="2" s="1"/>
  <c r="M5418" i="2" s="1"/>
  <c r="M5419" i="2" s="1"/>
  <c r="M5420" i="2" s="1"/>
  <c r="M5421" i="2" s="1"/>
  <c r="M5422" i="2" s="1"/>
  <c r="M5423" i="2" s="1"/>
  <c r="M5424" i="2" s="1"/>
  <c r="M5425" i="2" s="1"/>
  <c r="M5426" i="2" s="1"/>
  <c r="M5427" i="2" s="1"/>
  <c r="M5428" i="2" s="1"/>
  <c r="M5429" i="2" s="1"/>
  <c r="M5430" i="2" s="1"/>
  <c r="M5431" i="2" s="1"/>
  <c r="M5432" i="2" s="1"/>
  <c r="M5433" i="2" s="1"/>
  <c r="M5434" i="2" s="1"/>
  <c r="M5435" i="2" s="1"/>
  <c r="M5436" i="2" s="1"/>
  <c r="M5437" i="2" s="1"/>
  <c r="M5438" i="2" s="1"/>
  <c r="M5439" i="2" s="1"/>
  <c r="M5440" i="2" s="1"/>
  <c r="M5441" i="2" s="1"/>
  <c r="M5442" i="2" s="1"/>
  <c r="M5443" i="2" s="1"/>
  <c r="M5444" i="2" s="1"/>
  <c r="M5445" i="2" s="1"/>
  <c r="M5446" i="2" s="1"/>
  <c r="M5447" i="2" s="1"/>
  <c r="M5448" i="2" s="1"/>
  <c r="M5449" i="2" s="1"/>
  <c r="M5450" i="2" s="1"/>
  <c r="M5451" i="2" s="1"/>
  <c r="M5452" i="2" s="1"/>
  <c r="M5453" i="2" s="1"/>
  <c r="M5454" i="2" s="1"/>
  <c r="M5455" i="2" s="1"/>
  <c r="M5456" i="2" s="1"/>
  <c r="M5457" i="2" s="1"/>
  <c r="M5458" i="2" s="1"/>
  <c r="M5459" i="2" s="1"/>
  <c r="M5460" i="2" s="1"/>
  <c r="M5461" i="2" s="1"/>
  <c r="M5462" i="2" s="1"/>
  <c r="M5463" i="2" s="1"/>
  <c r="M5464" i="2" s="1"/>
  <c r="M5465" i="2" s="1"/>
  <c r="M5466" i="2" s="1"/>
  <c r="M5467" i="2" s="1"/>
  <c r="M5468" i="2" s="1"/>
  <c r="M5469" i="2" s="1"/>
  <c r="M5470" i="2" s="1"/>
  <c r="M5471" i="2" s="1"/>
  <c r="M5472" i="2" s="1"/>
  <c r="M5473" i="2" s="1"/>
  <c r="M5474" i="2" s="1"/>
  <c r="M5475" i="2" s="1"/>
  <c r="M5476" i="2" s="1"/>
  <c r="M5477" i="2" s="1"/>
  <c r="M5478" i="2" s="1"/>
  <c r="M5479" i="2" s="1"/>
  <c r="M5480" i="2" s="1"/>
  <c r="M5481" i="2" s="1"/>
  <c r="M5482" i="2" s="1"/>
  <c r="M5483" i="2" s="1"/>
  <c r="M5484" i="2" s="1"/>
  <c r="M5485" i="2" s="1"/>
  <c r="M5486" i="2" s="1"/>
  <c r="M5487" i="2" s="1"/>
  <c r="M5488" i="2" s="1"/>
  <c r="M5489" i="2" s="1"/>
  <c r="M5490" i="2" s="1"/>
  <c r="M5491" i="2" s="1"/>
  <c r="M5492" i="2" s="1"/>
  <c r="M5493" i="2" s="1"/>
  <c r="M5494" i="2" s="1"/>
  <c r="M5495" i="2" s="1"/>
  <c r="M5496" i="2" s="1"/>
  <c r="M5497" i="2" s="1"/>
  <c r="M5498" i="2" s="1"/>
  <c r="M5499" i="2" s="1"/>
  <c r="M5500" i="2" s="1"/>
  <c r="M5501" i="2" s="1"/>
  <c r="M5502" i="2" s="1"/>
  <c r="M5503" i="2" s="1"/>
  <c r="M5504" i="2" s="1"/>
  <c r="M5505" i="2" s="1"/>
  <c r="M5506" i="2" s="1"/>
  <c r="M5507" i="2" s="1"/>
  <c r="M5508" i="2" s="1"/>
  <c r="M5509" i="2" s="1"/>
  <c r="M5510" i="2" s="1"/>
  <c r="M5511" i="2" s="1"/>
  <c r="M5512" i="2" s="1"/>
  <c r="M5513" i="2" s="1"/>
  <c r="M5514" i="2" s="1"/>
  <c r="M5515" i="2" s="1"/>
  <c r="M5516" i="2" s="1"/>
  <c r="M5517" i="2" s="1"/>
  <c r="M5518" i="2" s="1"/>
  <c r="M5519" i="2" s="1"/>
  <c r="M5520" i="2" s="1"/>
  <c r="M5521" i="2" s="1"/>
  <c r="M5522" i="2" s="1"/>
  <c r="M5523" i="2" s="1"/>
  <c r="M5524" i="2" s="1"/>
  <c r="M5525" i="2" s="1"/>
  <c r="M5526" i="2" s="1"/>
  <c r="M5527" i="2" s="1"/>
  <c r="M5528" i="2" s="1"/>
  <c r="M5529" i="2" s="1"/>
  <c r="M5530" i="2" s="1"/>
  <c r="M5531" i="2" s="1"/>
  <c r="M5532" i="2" s="1"/>
  <c r="M5533" i="2" s="1"/>
  <c r="M5534" i="2" s="1"/>
  <c r="M5535" i="2" s="1"/>
  <c r="M5536" i="2" s="1"/>
  <c r="M5537" i="2" s="1"/>
  <c r="M5538" i="2" s="1"/>
  <c r="M5539" i="2" s="1"/>
  <c r="M5540" i="2" s="1"/>
  <c r="M5541" i="2" s="1"/>
  <c r="M5542" i="2" s="1"/>
  <c r="M5543" i="2" s="1"/>
  <c r="M5544" i="2" s="1"/>
  <c r="M5545" i="2" s="1"/>
  <c r="M5546" i="2" s="1"/>
  <c r="M5547" i="2" s="1"/>
  <c r="M5548" i="2" s="1"/>
  <c r="M5549" i="2" s="1"/>
  <c r="M5550" i="2" s="1"/>
  <c r="M5551" i="2" s="1"/>
  <c r="M5552" i="2" s="1"/>
  <c r="M5553" i="2" s="1"/>
  <c r="M5554" i="2" s="1"/>
  <c r="M5555" i="2" s="1"/>
  <c r="M5556" i="2" s="1"/>
  <c r="M5557" i="2" s="1"/>
  <c r="M5558" i="2" s="1"/>
  <c r="M5559" i="2" s="1"/>
  <c r="M5560" i="2" s="1"/>
  <c r="M5561" i="2" s="1"/>
  <c r="M5562" i="2" s="1"/>
  <c r="M5563" i="2" s="1"/>
  <c r="M5564" i="2" s="1"/>
  <c r="M5565" i="2" s="1"/>
  <c r="M5566" i="2" s="1"/>
  <c r="M5567" i="2" s="1"/>
  <c r="M5568" i="2" s="1"/>
  <c r="M5569" i="2" s="1"/>
  <c r="M5570" i="2" s="1"/>
  <c r="M5571" i="2" s="1"/>
  <c r="M5572" i="2" s="1"/>
  <c r="M5573" i="2" s="1"/>
  <c r="M5574" i="2" s="1"/>
  <c r="M5575" i="2" s="1"/>
  <c r="M5576" i="2" s="1"/>
  <c r="M5577" i="2" s="1"/>
  <c r="M5578" i="2" s="1"/>
  <c r="M5579" i="2" s="1"/>
  <c r="M5580" i="2" s="1"/>
  <c r="M5581" i="2" s="1"/>
  <c r="M5582" i="2" s="1"/>
  <c r="M5583" i="2" s="1"/>
  <c r="M5584" i="2" s="1"/>
  <c r="M5585" i="2" s="1"/>
  <c r="M5586" i="2" s="1"/>
  <c r="M5587" i="2" s="1"/>
  <c r="M5588" i="2" s="1"/>
  <c r="M5589" i="2" s="1"/>
  <c r="M5590" i="2" s="1"/>
  <c r="M5591" i="2" s="1"/>
  <c r="M5592" i="2" s="1"/>
  <c r="M5593" i="2" s="1"/>
  <c r="M5594" i="2" s="1"/>
  <c r="M5595" i="2" s="1"/>
  <c r="M5596" i="2" s="1"/>
  <c r="M5597" i="2" s="1"/>
  <c r="M5598" i="2" s="1"/>
  <c r="M5599" i="2" s="1"/>
  <c r="M5600" i="2" s="1"/>
  <c r="M5601" i="2" s="1"/>
  <c r="M5602" i="2" s="1"/>
  <c r="M5603" i="2" s="1"/>
  <c r="M5604" i="2" s="1"/>
  <c r="M5605" i="2" s="1"/>
  <c r="M5606" i="2" s="1"/>
  <c r="M5607" i="2" s="1"/>
  <c r="M5608" i="2" s="1"/>
  <c r="M5609" i="2" s="1"/>
  <c r="M5610" i="2" s="1"/>
  <c r="M5611" i="2" s="1"/>
  <c r="M5612" i="2" s="1"/>
  <c r="M5613" i="2" s="1"/>
  <c r="M5614" i="2" s="1"/>
  <c r="M5615" i="2" s="1"/>
  <c r="M5616" i="2" s="1"/>
  <c r="M5617" i="2" s="1"/>
  <c r="M5618" i="2" s="1"/>
  <c r="M5619" i="2" s="1"/>
  <c r="M5620" i="2" s="1"/>
  <c r="M5621" i="2" s="1"/>
  <c r="M5622" i="2" s="1"/>
  <c r="M5623" i="2" s="1"/>
  <c r="M5624" i="2" s="1"/>
  <c r="M5625" i="2" s="1"/>
  <c r="M5626" i="2" s="1"/>
  <c r="M5627" i="2" s="1"/>
  <c r="M5628" i="2" s="1"/>
  <c r="M5629" i="2" s="1"/>
  <c r="M5630" i="2" s="1"/>
  <c r="M5631" i="2" s="1"/>
  <c r="M5632" i="2" s="1"/>
  <c r="M5633" i="2" s="1"/>
  <c r="M5634" i="2" s="1"/>
  <c r="M5635" i="2" s="1"/>
  <c r="M5636" i="2" s="1"/>
  <c r="M5637" i="2" s="1"/>
  <c r="M5638" i="2" s="1"/>
  <c r="M5639" i="2" s="1"/>
  <c r="M5640" i="2" s="1"/>
  <c r="M5641" i="2" s="1"/>
  <c r="M5642" i="2" s="1"/>
  <c r="M5643" i="2" s="1"/>
  <c r="M5644" i="2" s="1"/>
  <c r="M5645" i="2" s="1"/>
  <c r="M5646" i="2" s="1"/>
  <c r="M5647" i="2" s="1"/>
  <c r="M5648" i="2" s="1"/>
  <c r="M5649" i="2" s="1"/>
  <c r="M5650" i="2" s="1"/>
  <c r="M5651" i="2" s="1"/>
  <c r="M5652" i="2" s="1"/>
  <c r="M5653" i="2" s="1"/>
  <c r="M5654" i="2" s="1"/>
  <c r="M5655" i="2" s="1"/>
  <c r="M5656" i="2" s="1"/>
  <c r="M5657" i="2" s="1"/>
  <c r="M5658" i="2" s="1"/>
  <c r="M5659" i="2" s="1"/>
  <c r="M5660" i="2" s="1"/>
  <c r="M5661" i="2" s="1"/>
  <c r="M5662" i="2" s="1"/>
  <c r="M5663" i="2" s="1"/>
  <c r="M5664" i="2" s="1"/>
  <c r="M5665" i="2" s="1"/>
  <c r="M5666" i="2" s="1"/>
  <c r="M5667" i="2" s="1"/>
  <c r="M5668" i="2" s="1"/>
  <c r="M5669" i="2" s="1"/>
  <c r="M5670" i="2" s="1"/>
  <c r="M5671" i="2" s="1"/>
  <c r="M5672" i="2" s="1"/>
  <c r="M5673" i="2" s="1"/>
  <c r="M5674" i="2" s="1"/>
  <c r="M5675" i="2" s="1"/>
  <c r="M5676" i="2" s="1"/>
  <c r="M5677" i="2" s="1"/>
  <c r="M5678" i="2" s="1"/>
  <c r="M5679" i="2" s="1"/>
  <c r="M5680" i="2" s="1"/>
  <c r="M5681" i="2" s="1"/>
  <c r="M5682" i="2" s="1"/>
  <c r="M5683" i="2" s="1"/>
  <c r="M5684" i="2" s="1"/>
  <c r="M5685" i="2" s="1"/>
  <c r="M5686" i="2" s="1"/>
  <c r="M5687" i="2" s="1"/>
  <c r="M5688" i="2" s="1"/>
  <c r="M5689" i="2" s="1"/>
  <c r="M5690" i="2" s="1"/>
  <c r="M5691" i="2" s="1"/>
  <c r="M5692" i="2" s="1"/>
  <c r="M5693" i="2" s="1"/>
  <c r="M5694" i="2" s="1"/>
  <c r="M5695" i="2" s="1"/>
  <c r="M5696" i="2" s="1"/>
  <c r="M5697" i="2" s="1"/>
  <c r="M5698" i="2" s="1"/>
  <c r="M5699" i="2" s="1"/>
  <c r="M5700" i="2" s="1"/>
  <c r="M5701" i="2" s="1"/>
  <c r="M5702" i="2" s="1"/>
  <c r="M5703" i="2" s="1"/>
  <c r="M5704" i="2" s="1"/>
  <c r="M5705" i="2" s="1"/>
  <c r="M5706" i="2" s="1"/>
  <c r="M5707" i="2" s="1"/>
  <c r="M5708" i="2" s="1"/>
  <c r="M5709" i="2" s="1"/>
  <c r="M5710" i="2" s="1"/>
  <c r="M5711" i="2" s="1"/>
  <c r="M5712" i="2" s="1"/>
  <c r="M5713" i="2" s="1"/>
  <c r="M5714" i="2" s="1"/>
  <c r="M5715" i="2" s="1"/>
  <c r="M5716" i="2" s="1"/>
  <c r="M5717" i="2" s="1"/>
  <c r="M5718" i="2" s="1"/>
  <c r="M5719" i="2" s="1"/>
  <c r="M5720" i="2" s="1"/>
  <c r="M5721" i="2" s="1"/>
  <c r="M5722" i="2" s="1"/>
  <c r="M5723" i="2" s="1"/>
  <c r="M5724" i="2" s="1"/>
  <c r="M5725" i="2" s="1"/>
  <c r="M5726" i="2" s="1"/>
  <c r="M5727" i="2" s="1"/>
  <c r="M5728" i="2" s="1"/>
  <c r="M5729" i="2" s="1"/>
  <c r="M5730" i="2" s="1"/>
  <c r="M5731" i="2" s="1"/>
  <c r="M5732" i="2" s="1"/>
  <c r="M5733" i="2" s="1"/>
  <c r="M5734" i="2" s="1"/>
  <c r="M5735" i="2" s="1"/>
  <c r="M5736" i="2" s="1"/>
  <c r="M5737" i="2" s="1"/>
  <c r="M5738" i="2" s="1"/>
  <c r="M5739" i="2" s="1"/>
  <c r="M5740" i="2" s="1"/>
  <c r="M5741" i="2" s="1"/>
  <c r="M5742" i="2" s="1"/>
  <c r="M5743" i="2" s="1"/>
  <c r="M5744" i="2" s="1"/>
  <c r="M5745" i="2" s="1"/>
  <c r="M5746" i="2" s="1"/>
  <c r="M5747" i="2" s="1"/>
  <c r="M5748" i="2" s="1"/>
  <c r="M5749" i="2" s="1"/>
  <c r="M5750" i="2" s="1"/>
  <c r="M5751" i="2" s="1"/>
  <c r="M5752" i="2" s="1"/>
  <c r="M5753" i="2" s="1"/>
  <c r="M5754" i="2" s="1"/>
  <c r="M5755" i="2" s="1"/>
  <c r="M5756" i="2" s="1"/>
  <c r="M5757" i="2" s="1"/>
  <c r="M5758" i="2" s="1"/>
  <c r="M5759" i="2" s="1"/>
  <c r="M5760" i="2" s="1"/>
  <c r="M5761" i="2" s="1"/>
  <c r="M5762" i="2" s="1"/>
  <c r="M5763" i="2" s="1"/>
  <c r="M5764" i="2" s="1"/>
  <c r="M5765" i="2" s="1"/>
  <c r="M5766" i="2" s="1"/>
  <c r="M5767" i="2" s="1"/>
  <c r="M5768" i="2" s="1"/>
  <c r="M5769" i="2" s="1"/>
  <c r="M5770" i="2" s="1"/>
  <c r="M5771" i="2" s="1"/>
  <c r="M5772" i="2" s="1"/>
  <c r="M5773" i="2" s="1"/>
  <c r="M5774" i="2" s="1"/>
  <c r="M5775" i="2" s="1"/>
  <c r="M5776" i="2" s="1"/>
  <c r="M5777" i="2" s="1"/>
  <c r="M5778" i="2" s="1"/>
  <c r="M5779" i="2" s="1"/>
  <c r="M5780" i="2" s="1"/>
  <c r="M5781" i="2" s="1"/>
  <c r="M5782" i="2" s="1"/>
  <c r="M5783" i="2" s="1"/>
  <c r="M5784" i="2" s="1"/>
  <c r="M5785" i="2" s="1"/>
  <c r="M5786" i="2" s="1"/>
  <c r="M5787" i="2" s="1"/>
  <c r="M5788" i="2" s="1"/>
  <c r="M5789" i="2" s="1"/>
  <c r="M5790" i="2" s="1"/>
  <c r="M5791" i="2" s="1"/>
  <c r="M5792" i="2" s="1"/>
  <c r="M5793" i="2" s="1"/>
  <c r="M5794" i="2" s="1"/>
  <c r="M5795" i="2" s="1"/>
  <c r="M5796" i="2" s="1"/>
  <c r="M5797" i="2" s="1"/>
  <c r="M5798" i="2" s="1"/>
  <c r="M5799" i="2" s="1"/>
  <c r="M5800" i="2" s="1"/>
  <c r="M5801" i="2" s="1"/>
  <c r="M5802" i="2" s="1"/>
  <c r="M5803" i="2" s="1"/>
  <c r="M5804" i="2" s="1"/>
  <c r="M5805" i="2" s="1"/>
  <c r="M5806" i="2" s="1"/>
  <c r="M5807" i="2" s="1"/>
  <c r="M5808" i="2" s="1"/>
  <c r="M5809" i="2" s="1"/>
  <c r="M5810" i="2" s="1"/>
  <c r="M5811" i="2" s="1"/>
  <c r="M5812" i="2" s="1"/>
  <c r="M5813" i="2" s="1"/>
  <c r="M5814" i="2" s="1"/>
  <c r="M5815" i="2" s="1"/>
  <c r="M5816" i="2" s="1"/>
  <c r="M5817" i="2" s="1"/>
  <c r="M5818" i="2" s="1"/>
  <c r="M5819" i="2" s="1"/>
  <c r="M5820" i="2" s="1"/>
  <c r="M5821" i="2" s="1"/>
  <c r="M5822" i="2" s="1"/>
  <c r="M5823" i="2" s="1"/>
  <c r="M5824" i="2" s="1"/>
  <c r="M5825" i="2" s="1"/>
  <c r="M5826" i="2" s="1"/>
  <c r="M5827" i="2" s="1"/>
  <c r="M5828" i="2" s="1"/>
  <c r="M5829" i="2" s="1"/>
  <c r="M5830" i="2" s="1"/>
  <c r="M5831" i="2" s="1"/>
  <c r="M5832" i="2" s="1"/>
  <c r="M5833" i="2" s="1"/>
  <c r="M5834" i="2" s="1"/>
  <c r="M5835" i="2" s="1"/>
  <c r="M5836" i="2" s="1"/>
  <c r="M5837" i="2" s="1"/>
  <c r="M5838" i="2" s="1"/>
  <c r="M5839" i="2" s="1"/>
  <c r="M5840" i="2" s="1"/>
  <c r="M5841" i="2" s="1"/>
  <c r="M5842" i="2" s="1"/>
  <c r="M5843" i="2" s="1"/>
  <c r="M5844" i="2" s="1"/>
  <c r="M5845" i="2" s="1"/>
  <c r="M5846" i="2" s="1"/>
  <c r="M5847" i="2" s="1"/>
  <c r="M5848" i="2" s="1"/>
  <c r="M5849" i="2" s="1"/>
  <c r="M5850" i="2" s="1"/>
  <c r="M5851" i="2" s="1"/>
  <c r="F9" i="2"/>
  <c r="V8" i="3" l="1"/>
  <c r="V9" i="3"/>
  <c r="V10" i="3"/>
  <c r="V11" i="3"/>
  <c r="V12" i="3"/>
  <c r="V13" i="3"/>
  <c r="V14" i="3"/>
  <c r="V15" i="3"/>
  <c r="V16" i="3"/>
  <c r="V17" i="3"/>
  <c r="V18" i="3"/>
  <c r="V19" i="3"/>
  <c r="V20" i="3"/>
  <c r="V21" i="3"/>
  <c r="V22" i="3"/>
  <c r="V23" i="3"/>
  <c r="V24" i="3"/>
  <c r="V25" i="3"/>
  <c r="V26" i="3"/>
  <c r="V27" i="3"/>
  <c r="V28" i="3"/>
  <c r="V39" i="3"/>
  <c r="V40" i="3"/>
  <c r="V41" i="3"/>
  <c r="V42" i="3"/>
  <c r="V43" i="3"/>
  <c r="V44" i="3"/>
  <c r="V45" i="3"/>
  <c r="V46" i="3"/>
  <c r="V47" i="3"/>
  <c r="V48" i="3"/>
  <c r="V29" i="3"/>
  <c r="V30" i="3"/>
  <c r="V31" i="3"/>
  <c r="V32" i="3"/>
  <c r="V33" i="3"/>
  <c r="V34" i="3"/>
  <c r="V35" i="3"/>
  <c r="V36" i="3"/>
  <c r="V37" i="3"/>
  <c r="V3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7" i="3"/>
  <c r="V6" i="3"/>
  <c r="L8" i="2"/>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L265" i="2" s="1"/>
  <c r="L266" i="2" s="1"/>
  <c r="L267" i="2" s="1"/>
  <c r="L268" i="2" s="1"/>
  <c r="L269" i="2" s="1"/>
  <c r="L270" i="2" s="1"/>
  <c r="L271" i="2" s="1"/>
  <c r="L272" i="2" s="1"/>
  <c r="L273" i="2" s="1"/>
  <c r="L274" i="2" s="1"/>
  <c r="L275" i="2" s="1"/>
  <c r="L276" i="2" s="1"/>
  <c r="L277" i="2" s="1"/>
  <c r="L278" i="2" s="1"/>
  <c r="L279" i="2" s="1"/>
  <c r="L280" i="2" s="1"/>
  <c r="L281" i="2" s="1"/>
  <c r="L282" i="2" s="1"/>
  <c r="L283" i="2" s="1"/>
  <c r="L284" i="2" s="1"/>
  <c r="L285" i="2" s="1"/>
  <c r="L286" i="2" s="1"/>
  <c r="L287" i="2" s="1"/>
  <c r="L288" i="2" s="1"/>
  <c r="L289" i="2" s="1"/>
  <c r="L290" i="2" s="1"/>
  <c r="L291" i="2" s="1"/>
  <c r="L292" i="2" s="1"/>
  <c r="L293" i="2" s="1"/>
  <c r="L294" i="2" s="1"/>
  <c r="L295" i="2" s="1"/>
  <c r="L296" i="2" s="1"/>
  <c r="L297" i="2" s="1"/>
  <c r="L298" i="2" s="1"/>
  <c r="L299" i="2" s="1"/>
  <c r="L300" i="2" s="1"/>
  <c r="L301" i="2" s="1"/>
  <c r="L302" i="2" s="1"/>
  <c r="L303" i="2" s="1"/>
  <c r="L304" i="2" s="1"/>
  <c r="L305" i="2" s="1"/>
  <c r="L306" i="2" s="1"/>
  <c r="L307" i="2" s="1"/>
  <c r="L308" i="2" s="1"/>
  <c r="L309" i="2" s="1"/>
  <c r="L310" i="2" s="1"/>
  <c r="L311" i="2" s="1"/>
  <c r="L312" i="2" s="1"/>
  <c r="L313" i="2" s="1"/>
  <c r="L314" i="2" s="1"/>
  <c r="L315" i="2" s="1"/>
  <c r="L316" i="2" s="1"/>
  <c r="L317" i="2" s="1"/>
  <c r="L318" i="2" s="1"/>
  <c r="L319" i="2" s="1"/>
  <c r="L320" i="2" s="1"/>
  <c r="L321" i="2" s="1"/>
  <c r="L322" i="2" s="1"/>
  <c r="L323" i="2" s="1"/>
  <c r="L324" i="2" s="1"/>
  <c r="L325" i="2" s="1"/>
  <c r="L326" i="2" s="1"/>
  <c r="L327" i="2" s="1"/>
  <c r="L328" i="2" s="1"/>
  <c r="L329" i="2" s="1"/>
  <c r="L330" i="2" s="1"/>
  <c r="L331" i="2" s="1"/>
  <c r="L332" i="2" s="1"/>
  <c r="L333" i="2" s="1"/>
  <c r="L334" i="2" s="1"/>
  <c r="L335" i="2" s="1"/>
  <c r="L336" i="2" s="1"/>
  <c r="L337" i="2" s="1"/>
  <c r="L338" i="2" s="1"/>
  <c r="L339" i="2" s="1"/>
  <c r="L340" i="2" s="1"/>
  <c r="L341" i="2" s="1"/>
  <c r="L342" i="2" s="1"/>
  <c r="L343" i="2" s="1"/>
  <c r="L344" i="2" s="1"/>
  <c r="L345" i="2" s="1"/>
  <c r="L346" i="2" s="1"/>
  <c r="L347" i="2" s="1"/>
  <c r="L348" i="2" s="1"/>
  <c r="L349" i="2" s="1"/>
  <c r="L350" i="2" s="1"/>
  <c r="L351" i="2" s="1"/>
  <c r="L352" i="2" s="1"/>
  <c r="L353" i="2" s="1"/>
  <c r="L354" i="2" s="1"/>
  <c r="L355" i="2" s="1"/>
  <c r="L356" i="2" s="1"/>
  <c r="L357" i="2" s="1"/>
  <c r="L358" i="2" s="1"/>
  <c r="L359" i="2" s="1"/>
  <c r="L360" i="2" s="1"/>
  <c r="L361" i="2" s="1"/>
  <c r="L362" i="2" s="1"/>
  <c r="L363" i="2" s="1"/>
  <c r="L364" i="2" s="1"/>
  <c r="L365" i="2" s="1"/>
  <c r="L366" i="2" s="1"/>
  <c r="L367" i="2" s="1"/>
  <c r="L368" i="2" s="1"/>
  <c r="L369" i="2" s="1"/>
  <c r="L370" i="2" s="1"/>
  <c r="L371" i="2" s="1"/>
  <c r="L372" i="2" s="1"/>
  <c r="L373" i="2" s="1"/>
  <c r="L374" i="2" s="1"/>
  <c r="L375" i="2" s="1"/>
  <c r="L376" i="2" s="1"/>
  <c r="L377" i="2" s="1"/>
  <c r="L378" i="2" s="1"/>
  <c r="L379" i="2" s="1"/>
  <c r="L380" i="2" s="1"/>
  <c r="L381" i="2" s="1"/>
  <c r="L382" i="2" s="1"/>
  <c r="L383" i="2" s="1"/>
  <c r="L384" i="2" s="1"/>
  <c r="L385" i="2" s="1"/>
  <c r="L386" i="2" s="1"/>
  <c r="L387" i="2" s="1"/>
  <c r="L388" i="2" s="1"/>
  <c r="L389" i="2" s="1"/>
  <c r="L390" i="2" s="1"/>
  <c r="L391" i="2" s="1"/>
  <c r="L392" i="2" s="1"/>
  <c r="L393" i="2" s="1"/>
  <c r="L394" i="2" s="1"/>
  <c r="L395" i="2" s="1"/>
  <c r="L396" i="2" s="1"/>
  <c r="L397" i="2" s="1"/>
  <c r="L398" i="2" s="1"/>
  <c r="L399" i="2" s="1"/>
  <c r="L400" i="2" s="1"/>
  <c r="L401" i="2" s="1"/>
  <c r="L402" i="2" s="1"/>
  <c r="L403" i="2" s="1"/>
  <c r="L404" i="2" s="1"/>
  <c r="L405" i="2" s="1"/>
  <c r="L406" i="2" s="1"/>
  <c r="L407" i="2" s="1"/>
  <c r="L408" i="2" s="1"/>
  <c r="L409" i="2" s="1"/>
  <c r="L410" i="2" s="1"/>
  <c r="L411" i="2" s="1"/>
  <c r="L412" i="2" s="1"/>
  <c r="L413" i="2" s="1"/>
  <c r="L414" i="2" s="1"/>
  <c r="L415" i="2" s="1"/>
  <c r="L416" i="2" s="1"/>
  <c r="L417" i="2" s="1"/>
  <c r="L418" i="2" s="1"/>
  <c r="L419" i="2" s="1"/>
  <c r="L420" i="2" s="1"/>
  <c r="L421" i="2" s="1"/>
  <c r="L422" i="2" s="1"/>
  <c r="L423" i="2" s="1"/>
  <c r="L424" i="2" s="1"/>
  <c r="L425" i="2" s="1"/>
  <c r="L426" i="2" s="1"/>
  <c r="L427" i="2" s="1"/>
  <c r="L428" i="2" s="1"/>
  <c r="L429" i="2" s="1"/>
  <c r="L430" i="2" s="1"/>
  <c r="L431" i="2" s="1"/>
  <c r="L432" i="2" s="1"/>
  <c r="L433" i="2" s="1"/>
  <c r="L434" i="2" s="1"/>
  <c r="L435" i="2" s="1"/>
  <c r="L436" i="2" s="1"/>
  <c r="L437" i="2" s="1"/>
  <c r="L438" i="2" s="1"/>
  <c r="L439" i="2" s="1"/>
  <c r="L440" i="2" s="1"/>
  <c r="L441" i="2" s="1"/>
  <c r="L442" i="2" s="1"/>
  <c r="L443" i="2" s="1"/>
  <c r="L444" i="2" s="1"/>
  <c r="L445" i="2" s="1"/>
  <c r="L446" i="2" s="1"/>
  <c r="L447" i="2" s="1"/>
  <c r="L448" i="2" s="1"/>
  <c r="L449" i="2" s="1"/>
  <c r="L450" i="2" s="1"/>
  <c r="L451" i="2" s="1"/>
  <c r="L452" i="2" s="1"/>
  <c r="L453" i="2" s="1"/>
  <c r="L454" i="2" s="1"/>
  <c r="L455" i="2" s="1"/>
  <c r="L456" i="2" s="1"/>
  <c r="L457" i="2" s="1"/>
  <c r="L458" i="2" s="1"/>
  <c r="L459" i="2" s="1"/>
  <c r="L460" i="2" s="1"/>
  <c r="L461" i="2" s="1"/>
  <c r="L462" i="2" s="1"/>
  <c r="L463" i="2" s="1"/>
  <c r="L464" i="2" s="1"/>
  <c r="L465" i="2" s="1"/>
  <c r="L466" i="2" s="1"/>
  <c r="L467" i="2" s="1"/>
  <c r="L468" i="2" s="1"/>
  <c r="L469" i="2" s="1"/>
  <c r="L470" i="2" s="1"/>
  <c r="L471" i="2" s="1"/>
  <c r="L472" i="2" s="1"/>
  <c r="L473" i="2" s="1"/>
  <c r="L474" i="2" s="1"/>
  <c r="L475" i="2" s="1"/>
  <c r="L476" i="2" s="1"/>
  <c r="L477" i="2" s="1"/>
  <c r="L478" i="2" s="1"/>
  <c r="L479" i="2" s="1"/>
  <c r="L480" i="2" s="1"/>
  <c r="L481" i="2" s="1"/>
  <c r="L482" i="2" s="1"/>
  <c r="L483" i="2" s="1"/>
  <c r="L484" i="2" s="1"/>
  <c r="L485" i="2" s="1"/>
  <c r="L486" i="2" s="1"/>
  <c r="L487" i="2" s="1"/>
  <c r="L488" i="2" s="1"/>
  <c r="L489" i="2" s="1"/>
  <c r="L490" i="2" s="1"/>
  <c r="L491" i="2" s="1"/>
  <c r="L492" i="2" s="1"/>
  <c r="L493" i="2" s="1"/>
  <c r="L494" i="2" s="1"/>
  <c r="L495" i="2" s="1"/>
  <c r="L496" i="2" s="1"/>
  <c r="L497" i="2" s="1"/>
  <c r="L498" i="2" s="1"/>
  <c r="L499" i="2" s="1"/>
  <c r="L500" i="2" s="1"/>
  <c r="L501" i="2" s="1"/>
  <c r="L502" i="2" s="1"/>
  <c r="L503" i="2" s="1"/>
  <c r="L504" i="2" s="1"/>
  <c r="L505" i="2" s="1"/>
  <c r="L506" i="2" s="1"/>
  <c r="L507" i="2" s="1"/>
  <c r="L508" i="2" s="1"/>
  <c r="L509" i="2" s="1"/>
  <c r="L510" i="2" s="1"/>
  <c r="L511" i="2" s="1"/>
  <c r="L512" i="2" s="1"/>
  <c r="L513" i="2" s="1"/>
  <c r="L514" i="2" s="1"/>
  <c r="L515" i="2" s="1"/>
  <c r="L516" i="2" s="1"/>
  <c r="L517" i="2" s="1"/>
  <c r="L518" i="2" s="1"/>
  <c r="L519" i="2" s="1"/>
  <c r="L520" i="2" s="1"/>
  <c r="L521" i="2" s="1"/>
  <c r="L522" i="2" s="1"/>
  <c r="L523" i="2" s="1"/>
  <c r="L524" i="2" s="1"/>
  <c r="L525" i="2" s="1"/>
  <c r="L526" i="2" s="1"/>
  <c r="L527" i="2" s="1"/>
  <c r="L528" i="2" s="1"/>
  <c r="L529" i="2" s="1"/>
  <c r="L530" i="2" s="1"/>
  <c r="L531" i="2" s="1"/>
  <c r="L532" i="2" s="1"/>
  <c r="L533" i="2" s="1"/>
  <c r="L534" i="2" s="1"/>
  <c r="L535" i="2" s="1"/>
  <c r="L536" i="2" s="1"/>
  <c r="L537" i="2" s="1"/>
  <c r="L538" i="2" s="1"/>
  <c r="L539" i="2" s="1"/>
  <c r="L540" i="2" s="1"/>
  <c r="L541" i="2" s="1"/>
  <c r="L542" i="2" s="1"/>
  <c r="L543" i="2" s="1"/>
  <c r="L544" i="2" s="1"/>
  <c r="L545" i="2" s="1"/>
  <c r="L546" i="2" s="1"/>
  <c r="L547" i="2" s="1"/>
  <c r="L548" i="2" s="1"/>
  <c r="L549" i="2" s="1"/>
  <c r="L550" i="2" s="1"/>
  <c r="L551" i="2" s="1"/>
  <c r="L552" i="2" s="1"/>
  <c r="L553" i="2" s="1"/>
  <c r="L554" i="2" s="1"/>
  <c r="L555" i="2" s="1"/>
  <c r="L556" i="2" s="1"/>
  <c r="L557" i="2" s="1"/>
  <c r="L558" i="2" s="1"/>
  <c r="L559" i="2" s="1"/>
  <c r="L560" i="2" s="1"/>
  <c r="L561" i="2" s="1"/>
  <c r="L562" i="2" s="1"/>
  <c r="L563" i="2" s="1"/>
  <c r="L564" i="2" s="1"/>
  <c r="L565" i="2" s="1"/>
  <c r="L566" i="2" s="1"/>
  <c r="L567" i="2" s="1"/>
  <c r="L568" i="2" s="1"/>
  <c r="L569" i="2" s="1"/>
  <c r="L570" i="2" s="1"/>
  <c r="L571" i="2" s="1"/>
  <c r="L572" i="2" s="1"/>
  <c r="L573" i="2" s="1"/>
  <c r="L574" i="2" s="1"/>
  <c r="L575" i="2" s="1"/>
  <c r="L576" i="2" s="1"/>
  <c r="L577" i="2" s="1"/>
  <c r="L578" i="2" s="1"/>
  <c r="L579" i="2" s="1"/>
  <c r="L580" i="2" s="1"/>
  <c r="L581" i="2" s="1"/>
  <c r="L582" i="2" s="1"/>
  <c r="L583" i="2" s="1"/>
  <c r="L584" i="2" s="1"/>
  <c r="L585" i="2" s="1"/>
  <c r="L586" i="2" s="1"/>
  <c r="L587" i="2" s="1"/>
  <c r="L588" i="2" s="1"/>
  <c r="L589" i="2" s="1"/>
  <c r="L590" i="2" s="1"/>
  <c r="L591" i="2" s="1"/>
  <c r="L592" i="2" s="1"/>
  <c r="L593" i="2" s="1"/>
  <c r="L594" i="2" s="1"/>
  <c r="L595" i="2" s="1"/>
  <c r="L596" i="2" s="1"/>
  <c r="L597" i="2" s="1"/>
  <c r="L598" i="2" s="1"/>
  <c r="L599" i="2" s="1"/>
  <c r="L600" i="2" s="1"/>
  <c r="L601" i="2" s="1"/>
  <c r="L602" i="2" s="1"/>
  <c r="L603" i="2" s="1"/>
  <c r="L604" i="2" s="1"/>
  <c r="L605" i="2" s="1"/>
  <c r="L606" i="2" s="1"/>
  <c r="L607" i="2" s="1"/>
  <c r="L608" i="2" s="1"/>
  <c r="L609" i="2" s="1"/>
  <c r="L610" i="2" s="1"/>
  <c r="L611" i="2" s="1"/>
  <c r="L612" i="2" s="1"/>
  <c r="L613" i="2" s="1"/>
  <c r="L614" i="2" s="1"/>
  <c r="L615" i="2" s="1"/>
  <c r="L616" i="2" s="1"/>
  <c r="L617" i="2" s="1"/>
  <c r="L618" i="2" s="1"/>
  <c r="L619" i="2" s="1"/>
  <c r="L620" i="2" s="1"/>
  <c r="L621" i="2" s="1"/>
  <c r="L622" i="2" s="1"/>
  <c r="L623" i="2" s="1"/>
  <c r="L624" i="2" s="1"/>
  <c r="L625" i="2" s="1"/>
  <c r="L626" i="2" s="1"/>
  <c r="L627" i="2" s="1"/>
  <c r="L628" i="2" s="1"/>
  <c r="L629" i="2" s="1"/>
  <c r="L630" i="2" s="1"/>
  <c r="L631" i="2" s="1"/>
  <c r="L632" i="2" s="1"/>
  <c r="L633" i="2" s="1"/>
  <c r="L634" i="2" s="1"/>
  <c r="L635" i="2" s="1"/>
  <c r="L636" i="2" s="1"/>
  <c r="L637" i="2" s="1"/>
  <c r="L638" i="2" s="1"/>
  <c r="L639" i="2" s="1"/>
  <c r="L640" i="2" s="1"/>
  <c r="L641" i="2" s="1"/>
  <c r="L642" i="2" s="1"/>
  <c r="L643" i="2" s="1"/>
  <c r="L644" i="2" s="1"/>
  <c r="L645" i="2" s="1"/>
  <c r="L646" i="2" s="1"/>
  <c r="L647" i="2" s="1"/>
  <c r="L648" i="2" s="1"/>
  <c r="L649" i="2" s="1"/>
  <c r="L650" i="2" s="1"/>
  <c r="L651" i="2" s="1"/>
  <c r="L652" i="2" s="1"/>
  <c r="L653" i="2" s="1"/>
  <c r="L654" i="2" s="1"/>
  <c r="L655" i="2" s="1"/>
  <c r="L656" i="2" s="1"/>
  <c r="L657" i="2" s="1"/>
  <c r="L658" i="2" s="1"/>
  <c r="L659" i="2" s="1"/>
  <c r="L660" i="2" s="1"/>
  <c r="L661" i="2" s="1"/>
  <c r="L662" i="2" s="1"/>
  <c r="L663" i="2" s="1"/>
  <c r="L664" i="2" s="1"/>
  <c r="L665" i="2" s="1"/>
  <c r="L666" i="2" s="1"/>
  <c r="L667" i="2" s="1"/>
  <c r="L668" i="2" s="1"/>
  <c r="L669" i="2" s="1"/>
  <c r="L670" i="2" s="1"/>
  <c r="L671" i="2" s="1"/>
  <c r="L672" i="2" s="1"/>
  <c r="L673" i="2" s="1"/>
  <c r="L674" i="2" s="1"/>
  <c r="L675" i="2" s="1"/>
  <c r="L676" i="2" s="1"/>
  <c r="L677" i="2" s="1"/>
  <c r="L678" i="2" s="1"/>
  <c r="L679" i="2" s="1"/>
  <c r="L680" i="2" s="1"/>
  <c r="L681" i="2" s="1"/>
  <c r="L682" i="2" s="1"/>
  <c r="L683" i="2" s="1"/>
  <c r="L684" i="2" s="1"/>
  <c r="L685" i="2" s="1"/>
  <c r="L686" i="2" s="1"/>
  <c r="L687" i="2" s="1"/>
  <c r="L688" i="2" s="1"/>
  <c r="L689" i="2" s="1"/>
  <c r="L690" i="2" s="1"/>
  <c r="L691" i="2" s="1"/>
  <c r="L692" i="2" s="1"/>
  <c r="L693" i="2" s="1"/>
  <c r="L694" i="2" s="1"/>
  <c r="L695" i="2" s="1"/>
  <c r="L696" i="2" s="1"/>
  <c r="L697" i="2" s="1"/>
  <c r="L698" i="2" s="1"/>
  <c r="L699" i="2" s="1"/>
  <c r="L700" i="2" s="1"/>
  <c r="L701" i="2" s="1"/>
  <c r="L702" i="2" s="1"/>
  <c r="L703" i="2" s="1"/>
  <c r="L704" i="2" s="1"/>
  <c r="L705" i="2" s="1"/>
  <c r="L706" i="2" s="1"/>
  <c r="L707" i="2" s="1"/>
  <c r="L708" i="2" s="1"/>
  <c r="L709" i="2" s="1"/>
  <c r="L710" i="2" s="1"/>
  <c r="L711" i="2" s="1"/>
  <c r="L712" i="2" s="1"/>
  <c r="L713" i="2" s="1"/>
  <c r="L714" i="2" s="1"/>
  <c r="L715" i="2" s="1"/>
  <c r="L716" i="2" s="1"/>
  <c r="L717" i="2" s="1"/>
  <c r="L718" i="2" s="1"/>
  <c r="L719" i="2" s="1"/>
  <c r="L720" i="2" s="1"/>
  <c r="L721" i="2" s="1"/>
  <c r="L722" i="2" s="1"/>
  <c r="L723" i="2" s="1"/>
  <c r="L724" i="2" s="1"/>
  <c r="L725" i="2" s="1"/>
  <c r="L726" i="2" s="1"/>
  <c r="L727" i="2" s="1"/>
  <c r="L728" i="2" s="1"/>
  <c r="L729" i="2" s="1"/>
  <c r="L730" i="2" s="1"/>
  <c r="L731" i="2" s="1"/>
  <c r="L732" i="2" s="1"/>
  <c r="L733" i="2" s="1"/>
  <c r="L734" i="2" s="1"/>
  <c r="L735" i="2" s="1"/>
  <c r="L736" i="2" s="1"/>
  <c r="L737" i="2" s="1"/>
  <c r="L738" i="2" s="1"/>
  <c r="L739" i="2" s="1"/>
  <c r="L740" i="2" s="1"/>
  <c r="L741" i="2" s="1"/>
  <c r="L742" i="2" s="1"/>
  <c r="L743" i="2" s="1"/>
  <c r="L744" i="2" s="1"/>
  <c r="L745" i="2" s="1"/>
  <c r="L746" i="2" s="1"/>
  <c r="L747" i="2" s="1"/>
  <c r="L748" i="2" s="1"/>
  <c r="L749" i="2" s="1"/>
  <c r="L750" i="2" s="1"/>
  <c r="L751" i="2" s="1"/>
  <c r="L752" i="2" s="1"/>
  <c r="L753" i="2" s="1"/>
  <c r="L754" i="2" s="1"/>
  <c r="L755" i="2" s="1"/>
  <c r="L756" i="2" s="1"/>
  <c r="L757" i="2" s="1"/>
  <c r="L758" i="2" s="1"/>
  <c r="L759" i="2" s="1"/>
  <c r="L760" i="2" s="1"/>
  <c r="L761" i="2" s="1"/>
  <c r="L762" i="2" s="1"/>
  <c r="L763" i="2" s="1"/>
  <c r="L764" i="2" s="1"/>
  <c r="L765" i="2" s="1"/>
  <c r="L766" i="2" s="1"/>
  <c r="L767" i="2" s="1"/>
  <c r="L768" i="2" s="1"/>
  <c r="L769" i="2" s="1"/>
  <c r="L770" i="2" s="1"/>
  <c r="L771" i="2" s="1"/>
  <c r="L772" i="2" s="1"/>
  <c r="L773" i="2" s="1"/>
  <c r="L774" i="2" s="1"/>
  <c r="L775" i="2" s="1"/>
  <c r="L776" i="2" s="1"/>
  <c r="L777" i="2" s="1"/>
  <c r="L778" i="2" s="1"/>
  <c r="L779" i="2" s="1"/>
  <c r="L780" i="2" s="1"/>
  <c r="L781" i="2" s="1"/>
  <c r="L782" i="2" s="1"/>
  <c r="L783" i="2" s="1"/>
  <c r="L784" i="2" s="1"/>
  <c r="L785" i="2" s="1"/>
  <c r="L786" i="2" s="1"/>
  <c r="L787" i="2" s="1"/>
  <c r="L788" i="2" s="1"/>
  <c r="L789" i="2" s="1"/>
  <c r="L790" i="2" s="1"/>
  <c r="L791" i="2" s="1"/>
  <c r="L792" i="2" s="1"/>
  <c r="L793" i="2" s="1"/>
  <c r="L794" i="2" s="1"/>
  <c r="L795" i="2" s="1"/>
  <c r="L796" i="2" s="1"/>
  <c r="L797" i="2" s="1"/>
  <c r="L798" i="2" s="1"/>
  <c r="L799" i="2" s="1"/>
  <c r="L800" i="2" s="1"/>
  <c r="L801" i="2" s="1"/>
  <c r="L802" i="2" s="1"/>
  <c r="L803" i="2" s="1"/>
  <c r="L804" i="2" s="1"/>
  <c r="L805" i="2" s="1"/>
  <c r="L806" i="2" s="1"/>
  <c r="L807" i="2" s="1"/>
  <c r="L808" i="2" s="1"/>
  <c r="L809" i="2" s="1"/>
  <c r="L810" i="2" s="1"/>
  <c r="L811" i="2" s="1"/>
  <c r="L812" i="2" s="1"/>
  <c r="L813" i="2" s="1"/>
  <c r="L814" i="2" s="1"/>
  <c r="L815" i="2" s="1"/>
  <c r="L816" i="2" s="1"/>
  <c r="L817" i="2" s="1"/>
  <c r="L818" i="2" s="1"/>
  <c r="L819" i="2" s="1"/>
  <c r="L820" i="2" s="1"/>
  <c r="L821" i="2" s="1"/>
  <c r="L822" i="2" s="1"/>
  <c r="L823" i="2" s="1"/>
  <c r="L824" i="2" s="1"/>
  <c r="L825" i="2" s="1"/>
  <c r="L826" i="2" s="1"/>
  <c r="L827" i="2" s="1"/>
  <c r="L828" i="2" s="1"/>
  <c r="L829" i="2" s="1"/>
  <c r="L830" i="2" s="1"/>
  <c r="L831" i="2" s="1"/>
  <c r="L832" i="2" s="1"/>
  <c r="L833" i="2" s="1"/>
  <c r="L834" i="2" s="1"/>
  <c r="L835" i="2" s="1"/>
  <c r="L836" i="2" s="1"/>
  <c r="L837" i="2" s="1"/>
  <c r="L838" i="2" s="1"/>
  <c r="L839" i="2" s="1"/>
  <c r="L840" i="2" s="1"/>
  <c r="L841" i="2" s="1"/>
  <c r="L842" i="2" s="1"/>
  <c r="L843" i="2" s="1"/>
  <c r="L844" i="2" s="1"/>
  <c r="L845" i="2" s="1"/>
  <c r="L846" i="2" s="1"/>
  <c r="L847" i="2" s="1"/>
  <c r="L848" i="2" s="1"/>
  <c r="L849" i="2" s="1"/>
  <c r="L850" i="2" s="1"/>
  <c r="L851" i="2" s="1"/>
  <c r="L852" i="2" s="1"/>
  <c r="L853" i="2" s="1"/>
  <c r="L854" i="2" s="1"/>
  <c r="L855" i="2" s="1"/>
  <c r="L856" i="2" s="1"/>
  <c r="L857" i="2" s="1"/>
  <c r="L858" i="2" s="1"/>
  <c r="L859" i="2" s="1"/>
  <c r="L860" i="2" s="1"/>
  <c r="L861" i="2" s="1"/>
  <c r="L862" i="2" s="1"/>
  <c r="L863" i="2" s="1"/>
  <c r="L864" i="2" s="1"/>
  <c r="L865" i="2" s="1"/>
  <c r="L866" i="2" s="1"/>
  <c r="L867" i="2" s="1"/>
  <c r="L868" i="2" s="1"/>
  <c r="L869" i="2" s="1"/>
  <c r="L870" i="2" s="1"/>
  <c r="L871" i="2" s="1"/>
  <c r="L872" i="2" s="1"/>
  <c r="L873" i="2" s="1"/>
  <c r="L874" i="2" s="1"/>
  <c r="L875" i="2" s="1"/>
  <c r="L876" i="2" s="1"/>
  <c r="L877" i="2" s="1"/>
  <c r="L878" i="2" s="1"/>
  <c r="L879" i="2" s="1"/>
  <c r="L880" i="2" s="1"/>
  <c r="L881" i="2" s="1"/>
  <c r="L882" i="2" s="1"/>
  <c r="L883" i="2" s="1"/>
  <c r="L884" i="2" s="1"/>
  <c r="L885" i="2" s="1"/>
  <c r="L886" i="2" s="1"/>
  <c r="L887" i="2" s="1"/>
  <c r="L888" i="2" s="1"/>
  <c r="L889" i="2" s="1"/>
  <c r="L890" i="2" s="1"/>
  <c r="L891" i="2" s="1"/>
  <c r="L892" i="2" s="1"/>
  <c r="L893" i="2" s="1"/>
  <c r="L894" i="2" s="1"/>
  <c r="L895" i="2" s="1"/>
  <c r="L896" i="2" s="1"/>
  <c r="L897" i="2" s="1"/>
  <c r="L898" i="2" s="1"/>
  <c r="L899" i="2" s="1"/>
  <c r="L900" i="2" s="1"/>
  <c r="L901" i="2" s="1"/>
  <c r="L902" i="2" s="1"/>
  <c r="L903" i="2" s="1"/>
  <c r="L904" i="2" s="1"/>
  <c r="L905" i="2" s="1"/>
  <c r="L906" i="2" s="1"/>
  <c r="L907" i="2" s="1"/>
  <c r="L908" i="2" s="1"/>
  <c r="L909" i="2" s="1"/>
  <c r="L910" i="2" s="1"/>
  <c r="L911" i="2" s="1"/>
  <c r="L912" i="2" s="1"/>
  <c r="L913" i="2" s="1"/>
  <c r="L914" i="2" s="1"/>
  <c r="L915" i="2" s="1"/>
  <c r="L916" i="2" s="1"/>
  <c r="L917" i="2" s="1"/>
  <c r="L918" i="2" s="1"/>
  <c r="L919" i="2" s="1"/>
  <c r="L920" i="2" s="1"/>
  <c r="L921" i="2" s="1"/>
  <c r="L922" i="2" s="1"/>
  <c r="L923" i="2" s="1"/>
  <c r="L924" i="2" s="1"/>
  <c r="L925" i="2" s="1"/>
  <c r="L926" i="2" s="1"/>
  <c r="L927" i="2" s="1"/>
  <c r="L928" i="2" s="1"/>
  <c r="L929" i="2" s="1"/>
  <c r="L930" i="2" s="1"/>
  <c r="L931" i="2" s="1"/>
  <c r="L932" i="2" s="1"/>
  <c r="L933" i="2" s="1"/>
  <c r="L934" i="2" s="1"/>
  <c r="L935" i="2" s="1"/>
  <c r="L936" i="2" s="1"/>
  <c r="L937" i="2" s="1"/>
  <c r="L938" i="2" s="1"/>
  <c r="L939" i="2" s="1"/>
  <c r="L940" i="2" s="1"/>
  <c r="L941" i="2" s="1"/>
  <c r="L942" i="2" s="1"/>
  <c r="L943" i="2" s="1"/>
  <c r="L944" i="2" s="1"/>
  <c r="L945" i="2" s="1"/>
  <c r="L946" i="2" s="1"/>
  <c r="L947" i="2" s="1"/>
  <c r="L948" i="2" s="1"/>
  <c r="L949" i="2" s="1"/>
  <c r="L950" i="2" s="1"/>
  <c r="L951" i="2" s="1"/>
  <c r="L952" i="2" s="1"/>
  <c r="L953" i="2" s="1"/>
  <c r="L954" i="2" s="1"/>
  <c r="L955" i="2" s="1"/>
  <c r="L956" i="2" s="1"/>
  <c r="L957" i="2" s="1"/>
  <c r="L958" i="2" s="1"/>
  <c r="L959" i="2" s="1"/>
  <c r="L960" i="2" s="1"/>
  <c r="L961" i="2" s="1"/>
  <c r="L962" i="2" s="1"/>
  <c r="L963" i="2" s="1"/>
  <c r="L964" i="2" s="1"/>
  <c r="L965" i="2" s="1"/>
  <c r="L966" i="2" s="1"/>
  <c r="L967" i="2" s="1"/>
  <c r="L968" i="2" s="1"/>
  <c r="L969" i="2" s="1"/>
  <c r="L970" i="2" s="1"/>
  <c r="L971" i="2" s="1"/>
  <c r="L972" i="2" s="1"/>
  <c r="L973" i="2" s="1"/>
  <c r="L974" i="2" s="1"/>
  <c r="L975" i="2" s="1"/>
  <c r="L976" i="2" s="1"/>
  <c r="L977" i="2" s="1"/>
  <c r="L978" i="2" s="1"/>
  <c r="L979" i="2" s="1"/>
  <c r="L980" i="2" s="1"/>
  <c r="L981" i="2" s="1"/>
  <c r="L982" i="2" s="1"/>
  <c r="L983" i="2" s="1"/>
  <c r="L984" i="2" s="1"/>
  <c r="L985" i="2" s="1"/>
  <c r="L986" i="2" s="1"/>
  <c r="L987" i="2" s="1"/>
  <c r="L988" i="2" s="1"/>
  <c r="L989" i="2" s="1"/>
  <c r="L990" i="2" s="1"/>
  <c r="L991" i="2" s="1"/>
  <c r="L992" i="2" s="1"/>
  <c r="L993" i="2" s="1"/>
  <c r="L994" i="2" s="1"/>
  <c r="L995" i="2" s="1"/>
  <c r="L996" i="2" s="1"/>
  <c r="L997" i="2" s="1"/>
  <c r="L998" i="2" s="1"/>
  <c r="L999" i="2" s="1"/>
  <c r="L1000" i="2" s="1"/>
  <c r="L1001" i="2" s="1"/>
  <c r="L1002" i="2" s="1"/>
  <c r="L1003" i="2" s="1"/>
  <c r="L1004" i="2" s="1"/>
  <c r="L1005" i="2" s="1"/>
  <c r="L1006" i="2" s="1"/>
  <c r="L1007" i="2" s="1"/>
  <c r="L1008" i="2" s="1"/>
  <c r="L1009" i="2" s="1"/>
  <c r="L1010" i="2" s="1"/>
  <c r="L1011" i="2" s="1"/>
  <c r="L1012" i="2" s="1"/>
  <c r="L1013" i="2" s="1"/>
  <c r="L1014" i="2" s="1"/>
  <c r="L1015" i="2" s="1"/>
  <c r="L1016" i="2" s="1"/>
  <c r="L1017" i="2" s="1"/>
  <c r="L1018" i="2" s="1"/>
  <c r="L1019" i="2" s="1"/>
  <c r="L1020" i="2" s="1"/>
  <c r="L1021" i="2" s="1"/>
  <c r="L1022" i="2" s="1"/>
  <c r="L1023" i="2" s="1"/>
  <c r="L1024" i="2" s="1"/>
  <c r="L1025" i="2" s="1"/>
  <c r="L1026" i="2" s="1"/>
  <c r="L1027" i="2" s="1"/>
  <c r="L1028" i="2" s="1"/>
  <c r="L1029" i="2" s="1"/>
  <c r="L1030" i="2" s="1"/>
  <c r="L1031" i="2" s="1"/>
  <c r="L1032" i="2" s="1"/>
  <c r="L1033" i="2" s="1"/>
  <c r="L1034" i="2" s="1"/>
  <c r="L1035" i="2" s="1"/>
  <c r="L1036" i="2" s="1"/>
  <c r="L1037" i="2" s="1"/>
  <c r="L1038" i="2" s="1"/>
  <c r="L1039" i="2" s="1"/>
  <c r="L1040" i="2" s="1"/>
  <c r="L1041" i="2" s="1"/>
  <c r="L1042" i="2" s="1"/>
  <c r="L1043" i="2" s="1"/>
  <c r="L1044" i="2" s="1"/>
  <c r="L1045" i="2" s="1"/>
  <c r="L1046" i="2" s="1"/>
  <c r="L1047" i="2" s="1"/>
  <c r="L1048" i="2" s="1"/>
  <c r="L1049" i="2" s="1"/>
  <c r="L1050" i="2" s="1"/>
  <c r="L1051" i="2" s="1"/>
  <c r="L1052" i="2" s="1"/>
  <c r="L1053" i="2" s="1"/>
  <c r="L1054" i="2" s="1"/>
  <c r="L1055" i="2" s="1"/>
  <c r="L1056" i="2" s="1"/>
  <c r="L1057" i="2" s="1"/>
  <c r="L1058" i="2" s="1"/>
  <c r="L1059" i="2" s="1"/>
  <c r="L1060" i="2" s="1"/>
  <c r="L1061" i="2" s="1"/>
  <c r="L1062" i="2" s="1"/>
  <c r="L1063" i="2" s="1"/>
  <c r="L1064" i="2" s="1"/>
  <c r="L1065" i="2" s="1"/>
  <c r="L1066" i="2" s="1"/>
  <c r="L1067" i="2" s="1"/>
  <c r="L1068" i="2" s="1"/>
  <c r="L1069" i="2" s="1"/>
  <c r="L1070" i="2" s="1"/>
  <c r="L1071" i="2" s="1"/>
  <c r="L1072" i="2" s="1"/>
  <c r="L1073" i="2" s="1"/>
  <c r="L1074" i="2" s="1"/>
  <c r="L1075" i="2" s="1"/>
  <c r="L1076" i="2" s="1"/>
  <c r="L1077" i="2" s="1"/>
  <c r="L1078" i="2" s="1"/>
  <c r="L1079" i="2" s="1"/>
  <c r="L1080" i="2" s="1"/>
  <c r="L1081" i="2" s="1"/>
  <c r="L1082" i="2" s="1"/>
  <c r="L1083" i="2" s="1"/>
  <c r="L1084" i="2" s="1"/>
  <c r="L1085" i="2" s="1"/>
  <c r="L1086" i="2" s="1"/>
  <c r="L1087" i="2" s="1"/>
  <c r="L1088" i="2" s="1"/>
  <c r="L1089" i="2" s="1"/>
  <c r="L1090" i="2" s="1"/>
  <c r="L1091" i="2" s="1"/>
  <c r="L1092" i="2" s="1"/>
  <c r="L1093" i="2" s="1"/>
  <c r="L1094" i="2" s="1"/>
  <c r="L1095" i="2" s="1"/>
  <c r="L1096" i="2" s="1"/>
  <c r="L1097" i="2" s="1"/>
  <c r="L1098" i="2" s="1"/>
  <c r="L1099" i="2" s="1"/>
  <c r="L1100" i="2" s="1"/>
  <c r="L1101" i="2" s="1"/>
  <c r="L1102" i="2" s="1"/>
  <c r="L1103" i="2" s="1"/>
  <c r="L1104" i="2" s="1"/>
  <c r="L1105" i="2" s="1"/>
  <c r="L1106" i="2" s="1"/>
  <c r="L1107" i="2" s="1"/>
  <c r="L1108" i="2" s="1"/>
  <c r="L1109" i="2" s="1"/>
  <c r="L1110" i="2" s="1"/>
  <c r="L1111" i="2" s="1"/>
  <c r="L1112" i="2" s="1"/>
  <c r="L1113" i="2" s="1"/>
  <c r="L1114" i="2" s="1"/>
  <c r="L1115" i="2" s="1"/>
  <c r="L1116" i="2" s="1"/>
  <c r="L1117" i="2" s="1"/>
  <c r="L1118" i="2" s="1"/>
  <c r="L1119" i="2" s="1"/>
  <c r="L1120" i="2" s="1"/>
  <c r="L1121" i="2" s="1"/>
  <c r="L1122" i="2" s="1"/>
  <c r="L1123" i="2" s="1"/>
  <c r="L1124" i="2" s="1"/>
  <c r="L1125" i="2" s="1"/>
  <c r="L1126" i="2" s="1"/>
  <c r="L1127" i="2" s="1"/>
  <c r="L1128" i="2" s="1"/>
  <c r="L1129" i="2" s="1"/>
  <c r="L1130" i="2" s="1"/>
  <c r="L1131" i="2" s="1"/>
  <c r="L1132" i="2" s="1"/>
  <c r="L1133" i="2" s="1"/>
  <c r="L1134" i="2" s="1"/>
  <c r="L1135" i="2" s="1"/>
  <c r="L1136" i="2" s="1"/>
  <c r="L1137" i="2" s="1"/>
  <c r="L1138" i="2" s="1"/>
  <c r="L1139" i="2" s="1"/>
  <c r="L1140" i="2" s="1"/>
  <c r="L1141" i="2" s="1"/>
  <c r="L1142" i="2" s="1"/>
  <c r="L1143" i="2" s="1"/>
  <c r="L1144" i="2" s="1"/>
  <c r="L1145" i="2" s="1"/>
  <c r="L1146" i="2" s="1"/>
  <c r="L1147" i="2" s="1"/>
  <c r="L1148" i="2" s="1"/>
  <c r="L1149" i="2" s="1"/>
  <c r="L1150" i="2" s="1"/>
  <c r="L1151" i="2" s="1"/>
  <c r="L1152" i="2" s="1"/>
  <c r="L1153" i="2" s="1"/>
  <c r="L1154" i="2" s="1"/>
  <c r="L1155" i="2" s="1"/>
  <c r="L1156" i="2" s="1"/>
  <c r="L1157" i="2" s="1"/>
  <c r="L1158" i="2" s="1"/>
  <c r="L1159" i="2" s="1"/>
  <c r="L1160" i="2" s="1"/>
  <c r="L1161" i="2" s="1"/>
  <c r="L1162" i="2" s="1"/>
  <c r="L1163" i="2" s="1"/>
  <c r="L1164" i="2" s="1"/>
  <c r="L1165" i="2" s="1"/>
  <c r="L1166" i="2" s="1"/>
  <c r="L1167" i="2" s="1"/>
  <c r="L1168" i="2" s="1"/>
  <c r="L1169" i="2" s="1"/>
  <c r="L1170" i="2" s="1"/>
  <c r="L1171" i="2" s="1"/>
  <c r="L1172" i="2" s="1"/>
  <c r="L1173" i="2" s="1"/>
  <c r="L1174" i="2" s="1"/>
  <c r="L1175" i="2" s="1"/>
  <c r="L1176" i="2" s="1"/>
  <c r="L1177" i="2" s="1"/>
  <c r="L1178" i="2" s="1"/>
  <c r="L1179" i="2" s="1"/>
  <c r="L1180" i="2" s="1"/>
  <c r="L1181" i="2" s="1"/>
  <c r="L1182" i="2" s="1"/>
  <c r="L1183" i="2" s="1"/>
  <c r="L1184" i="2" s="1"/>
  <c r="L1185" i="2" s="1"/>
  <c r="L1186" i="2" s="1"/>
  <c r="L1187" i="2" s="1"/>
  <c r="L1188" i="2" s="1"/>
  <c r="L1189" i="2" s="1"/>
  <c r="L1190" i="2" s="1"/>
  <c r="L1191" i="2" s="1"/>
  <c r="L1192" i="2" s="1"/>
  <c r="L1193" i="2" s="1"/>
  <c r="L1194" i="2" s="1"/>
  <c r="L1195" i="2" s="1"/>
  <c r="L1196" i="2" s="1"/>
  <c r="L1197" i="2" s="1"/>
  <c r="L1198" i="2" s="1"/>
  <c r="L1199" i="2" s="1"/>
  <c r="L1200" i="2" s="1"/>
  <c r="L1201" i="2" s="1"/>
  <c r="L1202" i="2" s="1"/>
  <c r="L1203" i="2" s="1"/>
  <c r="L1204" i="2" s="1"/>
  <c r="L1205" i="2" s="1"/>
  <c r="L1206" i="2" s="1"/>
  <c r="L1207" i="2" s="1"/>
  <c r="L1208" i="2" s="1"/>
  <c r="L1209" i="2" s="1"/>
  <c r="L1210" i="2" s="1"/>
  <c r="L1211" i="2" s="1"/>
  <c r="L1212" i="2" s="1"/>
  <c r="L1213" i="2" s="1"/>
  <c r="L1214" i="2" s="1"/>
  <c r="L1215" i="2" s="1"/>
  <c r="L1216" i="2" s="1"/>
  <c r="L1217" i="2" s="1"/>
  <c r="L1218" i="2" s="1"/>
  <c r="L1219" i="2" s="1"/>
  <c r="L1220" i="2" s="1"/>
  <c r="L1221" i="2" s="1"/>
  <c r="L1222" i="2" s="1"/>
  <c r="L1223" i="2" s="1"/>
  <c r="L1224" i="2" s="1"/>
  <c r="L1225" i="2" s="1"/>
  <c r="L1226" i="2" s="1"/>
  <c r="L1227" i="2" s="1"/>
  <c r="L1228" i="2" s="1"/>
  <c r="L1229" i="2" s="1"/>
  <c r="L1230" i="2" s="1"/>
  <c r="L1231" i="2" s="1"/>
  <c r="L1232" i="2" s="1"/>
  <c r="L1233" i="2" s="1"/>
  <c r="L1234" i="2" s="1"/>
  <c r="L1235" i="2" s="1"/>
  <c r="L1236" i="2" s="1"/>
  <c r="L1237" i="2" s="1"/>
  <c r="L1238" i="2" s="1"/>
  <c r="L1239" i="2" s="1"/>
  <c r="L1240" i="2" s="1"/>
  <c r="L1241" i="2" s="1"/>
  <c r="L1242" i="2" s="1"/>
  <c r="L1243" i="2" s="1"/>
  <c r="L1244" i="2" s="1"/>
  <c r="L1245" i="2" s="1"/>
  <c r="L1246" i="2" s="1"/>
  <c r="L1247" i="2" s="1"/>
  <c r="L1248" i="2" s="1"/>
  <c r="L1249" i="2" s="1"/>
  <c r="L1250" i="2" s="1"/>
  <c r="L1251" i="2" s="1"/>
  <c r="L1252" i="2" s="1"/>
  <c r="L1253" i="2" s="1"/>
  <c r="L1254" i="2" s="1"/>
  <c r="L1255" i="2" s="1"/>
  <c r="L1256" i="2" s="1"/>
  <c r="L1257" i="2" s="1"/>
  <c r="L1258" i="2" s="1"/>
  <c r="L1259" i="2" s="1"/>
  <c r="L1260" i="2" s="1"/>
  <c r="L1261" i="2" s="1"/>
  <c r="L1262" i="2" s="1"/>
  <c r="L1263" i="2" s="1"/>
  <c r="L1264" i="2" s="1"/>
  <c r="L1265" i="2" s="1"/>
  <c r="L1266" i="2" s="1"/>
  <c r="L1267" i="2" s="1"/>
  <c r="L1268" i="2" s="1"/>
  <c r="L1269" i="2" s="1"/>
  <c r="L1270" i="2" s="1"/>
  <c r="L1271" i="2" s="1"/>
  <c r="L1272" i="2" s="1"/>
  <c r="L1273" i="2" s="1"/>
  <c r="L1274" i="2" s="1"/>
  <c r="L1275" i="2" s="1"/>
  <c r="L1276" i="2" s="1"/>
  <c r="L1277" i="2" s="1"/>
  <c r="L1278" i="2" s="1"/>
  <c r="L1279" i="2" s="1"/>
  <c r="L1280" i="2" s="1"/>
  <c r="L1281" i="2" s="1"/>
  <c r="L1282" i="2" s="1"/>
  <c r="L1283" i="2" s="1"/>
  <c r="L1284" i="2" s="1"/>
  <c r="L1285" i="2" s="1"/>
  <c r="L1286" i="2" s="1"/>
  <c r="L1287" i="2" s="1"/>
  <c r="L1288" i="2" s="1"/>
  <c r="L1289" i="2" s="1"/>
  <c r="L1290" i="2" s="1"/>
  <c r="L1291" i="2" s="1"/>
  <c r="L1292" i="2" s="1"/>
  <c r="L1293" i="2" s="1"/>
  <c r="L1294" i="2" s="1"/>
  <c r="AD9" i="2"/>
  <c r="AD10" i="2" s="1"/>
  <c r="AD11" i="2" s="1"/>
  <c r="AD12" i="2" s="1"/>
  <c r="AD13" i="2" s="1"/>
  <c r="AD14" i="2" s="1"/>
  <c r="AD15" i="2" s="1"/>
  <c r="AD16" i="2" s="1"/>
  <c r="AD17" i="2" s="1"/>
  <c r="AD18" i="2" s="1"/>
  <c r="AD19" i="2" s="1"/>
  <c r="AD20" i="2" s="1"/>
  <c r="AD21" i="2" s="1"/>
  <c r="AD22" i="2" s="1"/>
  <c r="AD23" i="2" s="1"/>
  <c r="AD24" i="2" s="1"/>
  <c r="AD25" i="2" s="1"/>
  <c r="AD26" i="2" s="1"/>
  <c r="AD27" i="2" s="1"/>
  <c r="AD28" i="2" s="1"/>
  <c r="AD29" i="2" s="1"/>
  <c r="AD30" i="2" s="1"/>
  <c r="AD31" i="2" s="1"/>
  <c r="AD32" i="2" s="1"/>
  <c r="AD33" i="2" s="1"/>
  <c r="AD34" i="2" s="1"/>
  <c r="AD35" i="2" s="1"/>
  <c r="AD36" i="2" s="1"/>
  <c r="AD37" i="2" s="1"/>
  <c r="AD38" i="2" s="1"/>
  <c r="AD39" i="2" s="1"/>
  <c r="AD40" i="2" s="1"/>
  <c r="AD41" i="2" s="1"/>
  <c r="AD42" i="2" s="1"/>
  <c r="AD43" i="2" s="1"/>
  <c r="AD44" i="2" s="1"/>
  <c r="AD45" i="2" s="1"/>
  <c r="AD46" i="2" s="1"/>
  <c r="AD47" i="2" s="1"/>
  <c r="AD48" i="2" s="1"/>
  <c r="AD49" i="2" s="1"/>
  <c r="AD50" i="2" s="1"/>
  <c r="AD51" i="2" s="1"/>
  <c r="AD52" i="2" s="1"/>
  <c r="AD53" i="2" s="1"/>
  <c r="AD54" i="2" s="1"/>
  <c r="AD55" i="2" s="1"/>
  <c r="AD56" i="2" s="1"/>
  <c r="AD57" i="2" s="1"/>
  <c r="AD58" i="2" s="1"/>
  <c r="AD59" i="2" s="1"/>
  <c r="AD60" i="2" s="1"/>
  <c r="AD61" i="2" s="1"/>
  <c r="AD62" i="2" s="1"/>
  <c r="AD63" i="2" s="1"/>
  <c r="AD64" i="2" s="1"/>
  <c r="AD65" i="2" s="1"/>
  <c r="AD66" i="2" s="1"/>
  <c r="AD67" i="2" s="1"/>
  <c r="AD68" i="2" s="1"/>
  <c r="AD69" i="2" s="1"/>
  <c r="AD70" i="2" s="1"/>
  <c r="AD71" i="2" s="1"/>
  <c r="AD72" i="2" s="1"/>
  <c r="AD73" i="2" s="1"/>
  <c r="AD74" i="2" s="1"/>
  <c r="AD75" i="2" s="1"/>
  <c r="AD76" i="2" s="1"/>
  <c r="AD77" i="2" s="1"/>
  <c r="AD78" i="2" s="1"/>
  <c r="AD79" i="2" s="1"/>
  <c r="AD80" i="2" s="1"/>
  <c r="AD81" i="2" s="1"/>
  <c r="AD82" i="2" s="1"/>
  <c r="AD83" i="2" s="1"/>
  <c r="AD84" i="2" s="1"/>
  <c r="AD85" i="2" s="1"/>
  <c r="AD86" i="2" s="1"/>
  <c r="AD87" i="2" s="1"/>
  <c r="AD88" i="2" s="1"/>
  <c r="AD89" i="2" s="1"/>
  <c r="AD90" i="2" s="1"/>
  <c r="AD91" i="2" s="1"/>
  <c r="AD92" i="2" s="1"/>
  <c r="AD93" i="2" s="1"/>
  <c r="AD94" i="2" s="1"/>
  <c r="AD95" i="2" s="1"/>
  <c r="AD96" i="2" s="1"/>
  <c r="AD97" i="2" s="1"/>
  <c r="AD98" i="2" s="1"/>
  <c r="AD99" i="2" s="1"/>
  <c r="AD100" i="2" s="1"/>
  <c r="AD101" i="2" s="1"/>
  <c r="AD102" i="2" s="1"/>
  <c r="AD103" i="2" s="1"/>
  <c r="AD104" i="2" s="1"/>
  <c r="AD105" i="2" s="1"/>
  <c r="AD106" i="2" s="1"/>
  <c r="AD107" i="2" s="1"/>
  <c r="AD108" i="2" s="1"/>
  <c r="K9" i="2"/>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K550" i="2" s="1"/>
  <c r="K551" i="2" s="1"/>
  <c r="K552" i="2" s="1"/>
  <c r="K553" i="2" s="1"/>
  <c r="K554" i="2" s="1"/>
  <c r="K555" i="2" s="1"/>
  <c r="K556" i="2" s="1"/>
  <c r="K557" i="2" s="1"/>
  <c r="K558" i="2" s="1"/>
  <c r="K559" i="2" s="1"/>
  <c r="K560" i="2" s="1"/>
  <c r="K561" i="2" s="1"/>
  <c r="K562" i="2" s="1"/>
  <c r="K563" i="2" s="1"/>
  <c r="K564" i="2" s="1"/>
  <c r="K565" i="2" s="1"/>
  <c r="K566" i="2" s="1"/>
  <c r="K567" i="2" s="1"/>
  <c r="K568" i="2" s="1"/>
  <c r="K569" i="2" s="1"/>
  <c r="K570" i="2" s="1"/>
  <c r="K571" i="2" s="1"/>
  <c r="K572" i="2" s="1"/>
  <c r="K573" i="2" s="1"/>
  <c r="K574" i="2" s="1"/>
  <c r="K575" i="2" s="1"/>
  <c r="K576" i="2" s="1"/>
  <c r="K577" i="2" s="1"/>
  <c r="K578" i="2" s="1"/>
  <c r="K579" i="2" s="1"/>
  <c r="K580" i="2" s="1"/>
  <c r="K581" i="2" s="1"/>
  <c r="K582" i="2" s="1"/>
  <c r="K583" i="2" s="1"/>
  <c r="K584" i="2" s="1"/>
  <c r="K585" i="2" s="1"/>
  <c r="K586" i="2" s="1"/>
  <c r="K587" i="2" s="1"/>
  <c r="K588" i="2" s="1"/>
  <c r="K589" i="2" s="1"/>
  <c r="K590" i="2" s="1"/>
  <c r="K591" i="2" s="1"/>
  <c r="K592" i="2" s="1"/>
  <c r="K593" i="2" s="1"/>
  <c r="K594" i="2" s="1"/>
  <c r="K595" i="2" s="1"/>
  <c r="K596" i="2" s="1"/>
  <c r="K597" i="2" s="1"/>
  <c r="K598" i="2" s="1"/>
  <c r="K599" i="2" s="1"/>
  <c r="K600" i="2" s="1"/>
  <c r="K601" i="2" s="1"/>
  <c r="K602" i="2" s="1"/>
  <c r="K603" i="2" s="1"/>
  <c r="K604" i="2" s="1"/>
  <c r="K605" i="2" s="1"/>
  <c r="K606" i="2" s="1"/>
  <c r="K607" i="2" s="1"/>
  <c r="K608" i="2" s="1"/>
  <c r="K609" i="2" s="1"/>
  <c r="K610" i="2" s="1"/>
  <c r="K611" i="2" s="1"/>
  <c r="K612" i="2" s="1"/>
  <c r="K613" i="2" s="1"/>
  <c r="K614" i="2" s="1"/>
  <c r="K615" i="2" s="1"/>
  <c r="K616" i="2" s="1"/>
  <c r="K617" i="2" s="1"/>
  <c r="K618" i="2" s="1"/>
  <c r="K619" i="2" s="1"/>
  <c r="K620" i="2" s="1"/>
  <c r="K621" i="2" s="1"/>
  <c r="K622" i="2" s="1"/>
  <c r="K623" i="2" s="1"/>
  <c r="K624" i="2" s="1"/>
  <c r="K625" i="2" s="1"/>
  <c r="K626" i="2" s="1"/>
  <c r="K627" i="2" s="1"/>
  <c r="K628" i="2" s="1"/>
  <c r="K629" i="2" s="1"/>
  <c r="K630" i="2" s="1"/>
  <c r="K631" i="2" s="1"/>
  <c r="K632" i="2" s="1"/>
  <c r="K633" i="2" s="1"/>
  <c r="K634" i="2" s="1"/>
  <c r="K635" i="2" s="1"/>
  <c r="K636" i="2" s="1"/>
  <c r="K637" i="2" s="1"/>
  <c r="K638" i="2" s="1"/>
  <c r="K639" i="2" s="1"/>
  <c r="K640" i="2" s="1"/>
  <c r="K641" i="2" s="1"/>
  <c r="K642" i="2" s="1"/>
  <c r="K643" i="2" s="1"/>
  <c r="K644" i="2" s="1"/>
  <c r="K645" i="2" s="1"/>
  <c r="K646" i="2" s="1"/>
  <c r="K647" i="2" s="1"/>
  <c r="K648" i="2" s="1"/>
  <c r="K649" i="2" s="1"/>
  <c r="K650" i="2" s="1"/>
  <c r="K651" i="2" s="1"/>
  <c r="K652" i="2" s="1"/>
  <c r="K653" i="2" s="1"/>
  <c r="K654" i="2" s="1"/>
  <c r="K655" i="2" s="1"/>
  <c r="K656" i="2" s="1"/>
  <c r="K657" i="2" s="1"/>
  <c r="K658" i="2" s="1"/>
  <c r="K659" i="2" s="1"/>
  <c r="K660" i="2" s="1"/>
  <c r="K661" i="2" s="1"/>
  <c r="K662" i="2" s="1"/>
  <c r="K663" i="2" s="1"/>
  <c r="K664" i="2" s="1"/>
  <c r="K665" i="2" s="1"/>
  <c r="K666" i="2" s="1"/>
  <c r="K667" i="2" s="1"/>
  <c r="K668" i="2" s="1"/>
  <c r="K669" i="2" s="1"/>
  <c r="K670" i="2" s="1"/>
  <c r="K671" i="2" s="1"/>
  <c r="K672" i="2" s="1"/>
  <c r="K673" i="2" s="1"/>
  <c r="K674" i="2" s="1"/>
  <c r="K675" i="2" s="1"/>
  <c r="K676" i="2" s="1"/>
  <c r="K677" i="2" s="1"/>
  <c r="K678" i="2" s="1"/>
  <c r="K679" i="2" s="1"/>
  <c r="K680" i="2" s="1"/>
  <c r="K681" i="2" s="1"/>
  <c r="K682" i="2" s="1"/>
  <c r="K683" i="2" s="1"/>
  <c r="K684" i="2" s="1"/>
  <c r="K685" i="2" s="1"/>
  <c r="K686" i="2" s="1"/>
  <c r="K687" i="2" s="1"/>
  <c r="K688" i="2" s="1"/>
  <c r="K689" i="2" s="1"/>
  <c r="K690" i="2" s="1"/>
  <c r="K691" i="2" s="1"/>
  <c r="K692" i="2" s="1"/>
  <c r="K693" i="2" s="1"/>
  <c r="K694" i="2" s="1"/>
  <c r="K695" i="2" s="1"/>
  <c r="K696" i="2" s="1"/>
  <c r="K697" i="2" s="1"/>
  <c r="K698" i="2" s="1"/>
  <c r="K699" i="2" s="1"/>
  <c r="K700" i="2" s="1"/>
  <c r="K701" i="2" s="1"/>
  <c r="K702" i="2" s="1"/>
  <c r="K703" i="2" s="1"/>
  <c r="K704" i="2" s="1"/>
  <c r="K705" i="2" s="1"/>
  <c r="K706" i="2" s="1"/>
  <c r="K707" i="2" s="1"/>
  <c r="K708" i="2" s="1"/>
  <c r="K709" i="2" s="1"/>
  <c r="K710" i="2" s="1"/>
  <c r="K711" i="2" s="1"/>
  <c r="K712" i="2" s="1"/>
  <c r="K713" i="2" s="1"/>
  <c r="K714" i="2" s="1"/>
  <c r="K715" i="2" s="1"/>
  <c r="K716" i="2" s="1"/>
  <c r="K717" i="2" s="1"/>
  <c r="K718" i="2" s="1"/>
  <c r="K719" i="2" s="1"/>
  <c r="K720" i="2" s="1"/>
  <c r="K721" i="2" s="1"/>
  <c r="K722" i="2" s="1"/>
  <c r="K723" i="2" s="1"/>
  <c r="K724" i="2" s="1"/>
  <c r="K725" i="2" s="1"/>
  <c r="K726" i="2" s="1"/>
  <c r="K727" i="2" s="1"/>
  <c r="K728" i="2" s="1"/>
  <c r="K729" i="2" s="1"/>
  <c r="K730" i="2" s="1"/>
  <c r="K731" i="2" s="1"/>
  <c r="K732" i="2" s="1"/>
  <c r="K733" i="2" s="1"/>
  <c r="K734" i="2" s="1"/>
  <c r="K735" i="2" s="1"/>
  <c r="K736" i="2" s="1"/>
  <c r="K737" i="2" s="1"/>
  <c r="K738" i="2" s="1"/>
  <c r="K739" i="2" s="1"/>
  <c r="K740" i="2" s="1"/>
  <c r="K741" i="2" s="1"/>
  <c r="K742" i="2" s="1"/>
  <c r="K743" i="2" s="1"/>
  <c r="K744" i="2" s="1"/>
  <c r="K745" i="2" s="1"/>
  <c r="K746" i="2" s="1"/>
  <c r="K747" i="2" s="1"/>
  <c r="K748" i="2" s="1"/>
  <c r="K749" i="2" s="1"/>
  <c r="K750" i="2" s="1"/>
  <c r="K751" i="2" s="1"/>
  <c r="K752" i="2" s="1"/>
  <c r="K753" i="2" s="1"/>
  <c r="K754" i="2" s="1"/>
  <c r="K755" i="2" s="1"/>
  <c r="K756" i="2" s="1"/>
  <c r="K757" i="2" s="1"/>
  <c r="K758" i="2" s="1"/>
  <c r="K759" i="2" s="1"/>
  <c r="K760" i="2" s="1"/>
  <c r="K761" i="2" s="1"/>
  <c r="K762" i="2" s="1"/>
  <c r="K763" i="2" s="1"/>
  <c r="K764" i="2" s="1"/>
  <c r="K765" i="2" s="1"/>
  <c r="K766" i="2" s="1"/>
  <c r="K767" i="2" s="1"/>
  <c r="K768" i="2" s="1"/>
  <c r="K769" i="2" s="1"/>
  <c r="K770" i="2" s="1"/>
  <c r="K771" i="2" s="1"/>
  <c r="K772" i="2" s="1"/>
  <c r="K773" i="2" s="1"/>
  <c r="K774" i="2" s="1"/>
  <c r="K775" i="2" s="1"/>
  <c r="K776" i="2" s="1"/>
  <c r="K777" i="2" s="1"/>
  <c r="K778" i="2" s="1"/>
  <c r="K779" i="2" s="1"/>
  <c r="K780" i="2" s="1"/>
  <c r="K781" i="2" s="1"/>
  <c r="K782" i="2" s="1"/>
  <c r="K783" i="2" s="1"/>
  <c r="K784" i="2" s="1"/>
  <c r="K785" i="2" s="1"/>
  <c r="K786" i="2" s="1"/>
  <c r="K787" i="2" s="1"/>
  <c r="K788" i="2" s="1"/>
  <c r="K789" i="2" s="1"/>
  <c r="K790" i="2" s="1"/>
  <c r="K791" i="2" s="1"/>
  <c r="K792" i="2" s="1"/>
  <c r="K793" i="2" s="1"/>
  <c r="K794" i="2" s="1"/>
  <c r="K795" i="2" s="1"/>
  <c r="K796" i="2" s="1"/>
  <c r="K797" i="2" s="1"/>
  <c r="K798" i="2" s="1"/>
  <c r="K799" i="2" s="1"/>
  <c r="K800" i="2" s="1"/>
  <c r="K801" i="2" s="1"/>
  <c r="K802" i="2" s="1"/>
  <c r="K803" i="2" s="1"/>
  <c r="K804" i="2" s="1"/>
  <c r="K805" i="2" s="1"/>
  <c r="K806" i="2" s="1"/>
  <c r="K807" i="2" s="1"/>
  <c r="K808" i="2" s="1"/>
  <c r="K809" i="2" s="1"/>
  <c r="K810" i="2" s="1"/>
  <c r="K811" i="2" s="1"/>
  <c r="K812" i="2" s="1"/>
  <c r="K813" i="2" s="1"/>
  <c r="K814" i="2" s="1"/>
  <c r="K815" i="2" s="1"/>
  <c r="K816" i="2" s="1"/>
  <c r="K817" i="2" s="1"/>
  <c r="K818" i="2" s="1"/>
  <c r="K819" i="2" s="1"/>
  <c r="K820" i="2" s="1"/>
  <c r="K821" i="2" s="1"/>
  <c r="K822" i="2" s="1"/>
  <c r="K823" i="2" s="1"/>
  <c r="K824" i="2" s="1"/>
  <c r="K825" i="2" s="1"/>
  <c r="K826" i="2" s="1"/>
  <c r="K827" i="2" s="1"/>
  <c r="K828" i="2" s="1"/>
  <c r="K829" i="2" s="1"/>
  <c r="K830" i="2" s="1"/>
  <c r="K831" i="2" s="1"/>
  <c r="K832" i="2" s="1"/>
  <c r="K833" i="2" s="1"/>
  <c r="K834" i="2" s="1"/>
  <c r="K835" i="2" s="1"/>
  <c r="K836" i="2" s="1"/>
  <c r="K837" i="2" s="1"/>
  <c r="K838" i="2" s="1"/>
  <c r="K839" i="2" s="1"/>
  <c r="K840" i="2" s="1"/>
  <c r="K841" i="2" s="1"/>
  <c r="K842" i="2" s="1"/>
  <c r="K843" i="2" s="1"/>
  <c r="K844" i="2" s="1"/>
  <c r="K845" i="2" s="1"/>
  <c r="K846" i="2" s="1"/>
  <c r="K847" i="2" s="1"/>
  <c r="K848" i="2" s="1"/>
  <c r="K849" i="2" s="1"/>
  <c r="K850" i="2" s="1"/>
  <c r="K851" i="2" s="1"/>
  <c r="K852" i="2" s="1"/>
  <c r="K853" i="2" s="1"/>
  <c r="K854" i="2" s="1"/>
  <c r="K855" i="2" s="1"/>
  <c r="K856" i="2" s="1"/>
  <c r="K857" i="2" s="1"/>
  <c r="K858" i="2" s="1"/>
  <c r="K859" i="2" s="1"/>
  <c r="K860" i="2" s="1"/>
  <c r="K861" i="2" s="1"/>
  <c r="K862" i="2" s="1"/>
  <c r="K863" i="2" s="1"/>
  <c r="K864" i="2" s="1"/>
  <c r="K865" i="2" s="1"/>
  <c r="K866" i="2" s="1"/>
  <c r="K867" i="2" s="1"/>
  <c r="K868" i="2" s="1"/>
  <c r="K869" i="2" s="1"/>
  <c r="K870" i="2" s="1"/>
  <c r="K871" i="2" s="1"/>
  <c r="K872" i="2" s="1"/>
  <c r="K873" i="2" s="1"/>
  <c r="K874" i="2" s="1"/>
  <c r="K875" i="2" s="1"/>
  <c r="K876" i="2" s="1"/>
  <c r="K877" i="2" s="1"/>
  <c r="K878" i="2" s="1"/>
  <c r="K879" i="2" s="1"/>
  <c r="K880" i="2" s="1"/>
  <c r="K881" i="2" s="1"/>
  <c r="K882" i="2" s="1"/>
  <c r="K883" i="2" s="1"/>
  <c r="K884" i="2" s="1"/>
  <c r="K885" i="2" s="1"/>
  <c r="K886" i="2" s="1"/>
  <c r="K887" i="2" s="1"/>
  <c r="K888" i="2" s="1"/>
  <c r="K889" i="2" s="1"/>
  <c r="K890" i="2" s="1"/>
  <c r="K891" i="2" s="1"/>
  <c r="K892" i="2" s="1"/>
  <c r="K893" i="2" s="1"/>
  <c r="K894" i="2" s="1"/>
  <c r="K895" i="2" s="1"/>
  <c r="K896" i="2" s="1"/>
  <c r="K897" i="2" s="1"/>
  <c r="K898" i="2" s="1"/>
  <c r="K899" i="2" s="1"/>
  <c r="K900" i="2" s="1"/>
  <c r="K901" i="2" s="1"/>
  <c r="K902" i="2" s="1"/>
  <c r="K903" i="2" s="1"/>
  <c r="K904" i="2" s="1"/>
  <c r="K905" i="2" s="1"/>
  <c r="K906" i="2" s="1"/>
  <c r="K907" i="2" s="1"/>
  <c r="K908" i="2" s="1"/>
  <c r="K909" i="2" s="1"/>
  <c r="K910" i="2" s="1"/>
  <c r="K911" i="2" s="1"/>
  <c r="K912" i="2" s="1"/>
  <c r="K913" i="2" s="1"/>
  <c r="K914" i="2" s="1"/>
  <c r="K915" i="2" s="1"/>
  <c r="K916" i="2" s="1"/>
  <c r="K917" i="2" s="1"/>
  <c r="K918" i="2" s="1"/>
  <c r="K919" i="2" s="1"/>
  <c r="K920" i="2" s="1"/>
  <c r="K921" i="2" s="1"/>
  <c r="K922" i="2" s="1"/>
  <c r="K923" i="2" s="1"/>
  <c r="K924" i="2" s="1"/>
  <c r="K925" i="2" s="1"/>
  <c r="K926" i="2" s="1"/>
  <c r="K927" i="2" s="1"/>
  <c r="K928" i="2" s="1"/>
  <c r="K929" i="2" s="1"/>
  <c r="K930" i="2" s="1"/>
  <c r="K931" i="2" s="1"/>
  <c r="K932" i="2" s="1"/>
  <c r="K933" i="2" s="1"/>
  <c r="K934" i="2" s="1"/>
  <c r="K935" i="2" s="1"/>
  <c r="K936" i="2" s="1"/>
  <c r="K937" i="2" s="1"/>
  <c r="K938" i="2" s="1"/>
  <c r="K939" i="2" s="1"/>
  <c r="K940" i="2" s="1"/>
  <c r="K941" i="2" s="1"/>
  <c r="K942" i="2" s="1"/>
  <c r="K943" i="2" s="1"/>
  <c r="K944" i="2" s="1"/>
  <c r="K945" i="2" s="1"/>
  <c r="K946" i="2" s="1"/>
  <c r="K947" i="2" s="1"/>
  <c r="K948" i="2" s="1"/>
  <c r="K949" i="2" s="1"/>
  <c r="K950" i="2" s="1"/>
  <c r="K951" i="2" s="1"/>
  <c r="K952" i="2" s="1"/>
  <c r="K953" i="2" s="1"/>
  <c r="K954" i="2" s="1"/>
  <c r="K955" i="2" s="1"/>
  <c r="K956" i="2" s="1"/>
  <c r="K957" i="2" s="1"/>
  <c r="K958" i="2" s="1"/>
  <c r="K959" i="2" s="1"/>
  <c r="K960" i="2" s="1"/>
  <c r="K961" i="2" s="1"/>
  <c r="K962" i="2" s="1"/>
  <c r="K963" i="2" s="1"/>
  <c r="K964" i="2" s="1"/>
  <c r="K965" i="2" s="1"/>
  <c r="K966" i="2" s="1"/>
  <c r="K967" i="2" s="1"/>
  <c r="K968" i="2" s="1"/>
  <c r="K969" i="2" s="1"/>
  <c r="K970" i="2" s="1"/>
  <c r="K971" i="2" s="1"/>
  <c r="K972" i="2" s="1"/>
  <c r="K973" i="2" s="1"/>
  <c r="K974" i="2" s="1"/>
  <c r="K975" i="2" s="1"/>
  <c r="K976" i="2" s="1"/>
  <c r="K977" i="2" s="1"/>
  <c r="K978" i="2" s="1"/>
  <c r="K979" i="2" s="1"/>
  <c r="K980" i="2" s="1"/>
  <c r="K981" i="2" s="1"/>
  <c r="K982" i="2" s="1"/>
  <c r="K983" i="2" s="1"/>
  <c r="K984" i="2" s="1"/>
  <c r="K985" i="2" s="1"/>
  <c r="K986" i="2" s="1"/>
  <c r="K987" i="2" s="1"/>
  <c r="K988" i="2" s="1"/>
  <c r="K989" i="2" s="1"/>
  <c r="K990" i="2" s="1"/>
  <c r="K991" i="2" s="1"/>
  <c r="K992" i="2" s="1"/>
  <c r="K993" i="2" s="1"/>
  <c r="K994" i="2" s="1"/>
  <c r="K995" i="2" s="1"/>
  <c r="K996" i="2" s="1"/>
  <c r="K997" i="2" s="1"/>
  <c r="K998" i="2" s="1"/>
  <c r="K999" i="2" s="1"/>
  <c r="K1000" i="2" s="1"/>
  <c r="K1001" i="2" s="1"/>
  <c r="K1002" i="2" s="1"/>
  <c r="K1003" i="2" s="1"/>
  <c r="K1004" i="2" s="1"/>
  <c r="K1005" i="2" s="1"/>
  <c r="K1006" i="2" s="1"/>
  <c r="K1007" i="2" s="1"/>
  <c r="K1008" i="2" s="1"/>
  <c r="K1009" i="2" s="1"/>
  <c r="K1010" i="2" s="1"/>
  <c r="K1011" i="2" s="1"/>
  <c r="K1012" i="2" s="1"/>
  <c r="K1013" i="2" s="1"/>
  <c r="K1014" i="2" s="1"/>
  <c r="K1015" i="2" s="1"/>
  <c r="K1016" i="2" s="1"/>
  <c r="K1017" i="2" s="1"/>
  <c r="K1018" i="2" s="1"/>
  <c r="K1019" i="2" s="1"/>
  <c r="K1020" i="2" s="1"/>
  <c r="K1021" i="2" s="1"/>
  <c r="K1022" i="2" s="1"/>
  <c r="K1023" i="2" s="1"/>
  <c r="K1024" i="2" s="1"/>
  <c r="K1025" i="2" s="1"/>
  <c r="K1026" i="2" s="1"/>
  <c r="K1027" i="2" s="1"/>
  <c r="K1028" i="2" s="1"/>
  <c r="K1029" i="2" s="1"/>
  <c r="K1030" i="2" s="1"/>
  <c r="K1031" i="2" s="1"/>
  <c r="K1032" i="2" s="1"/>
  <c r="K1033" i="2" s="1"/>
  <c r="K1034" i="2" s="1"/>
  <c r="K1035" i="2" s="1"/>
  <c r="K1036" i="2" s="1"/>
  <c r="K1037" i="2" s="1"/>
  <c r="K1038" i="2" s="1"/>
  <c r="K1039" i="2" s="1"/>
  <c r="K1040" i="2" s="1"/>
  <c r="K1041" i="2" s="1"/>
  <c r="K1042" i="2" s="1"/>
  <c r="K1043" i="2" s="1"/>
  <c r="K1044" i="2" s="1"/>
  <c r="K1045" i="2" s="1"/>
  <c r="K1046" i="2" s="1"/>
  <c r="K1047" i="2" s="1"/>
  <c r="K1048" i="2" s="1"/>
  <c r="K1049" i="2" s="1"/>
  <c r="K1050" i="2" s="1"/>
  <c r="K1051" i="2" s="1"/>
  <c r="K1052" i="2" s="1"/>
  <c r="K1053" i="2" s="1"/>
  <c r="K1054" i="2" s="1"/>
  <c r="K1055" i="2" s="1"/>
  <c r="K1056" i="2" s="1"/>
  <c r="K1057" i="2" s="1"/>
  <c r="K1058" i="2" s="1"/>
  <c r="K1059" i="2" s="1"/>
  <c r="K1060" i="2" s="1"/>
  <c r="K1061" i="2" s="1"/>
  <c r="K1062" i="2" s="1"/>
  <c r="K1063" i="2" s="1"/>
  <c r="K1064" i="2" s="1"/>
  <c r="K1065" i="2" s="1"/>
  <c r="K1066" i="2" s="1"/>
  <c r="K1067" i="2" s="1"/>
  <c r="K1068" i="2" s="1"/>
  <c r="K1069" i="2" s="1"/>
  <c r="K1070" i="2" s="1"/>
  <c r="K1071" i="2" s="1"/>
  <c r="K1072" i="2" s="1"/>
  <c r="K1073" i="2" s="1"/>
  <c r="K1074" i="2" s="1"/>
  <c r="K1075" i="2" s="1"/>
  <c r="K1076" i="2" s="1"/>
  <c r="K1077" i="2" s="1"/>
  <c r="K1078" i="2" s="1"/>
  <c r="K1079" i="2" s="1"/>
  <c r="K1080" i="2" s="1"/>
  <c r="K1081" i="2" s="1"/>
  <c r="K1082" i="2" s="1"/>
  <c r="K1083" i="2" s="1"/>
  <c r="K1084" i="2" s="1"/>
  <c r="K1085" i="2" s="1"/>
  <c r="K1086" i="2" s="1"/>
  <c r="K1087" i="2" s="1"/>
  <c r="K1088" i="2" s="1"/>
  <c r="K1089" i="2" s="1"/>
  <c r="K1090" i="2" s="1"/>
  <c r="K1091" i="2" s="1"/>
  <c r="K1092" i="2" s="1"/>
  <c r="K1093" i="2" s="1"/>
  <c r="K1094" i="2" s="1"/>
  <c r="K1095" i="2" s="1"/>
  <c r="K1096" i="2" s="1"/>
  <c r="K1097" i="2" s="1"/>
  <c r="K1098" i="2" s="1"/>
  <c r="K1099" i="2" s="1"/>
  <c r="K1100" i="2" s="1"/>
  <c r="K1101" i="2" s="1"/>
  <c r="K1102" i="2" s="1"/>
  <c r="K1103" i="2" s="1"/>
  <c r="K1104" i="2" s="1"/>
  <c r="K1105" i="2" s="1"/>
  <c r="K1106" i="2" s="1"/>
  <c r="K1107" i="2" s="1"/>
  <c r="K1108" i="2" s="1"/>
  <c r="K1109" i="2" s="1"/>
  <c r="K1110" i="2" s="1"/>
  <c r="K1111" i="2" s="1"/>
  <c r="K1112" i="2" s="1"/>
  <c r="K1113" i="2" s="1"/>
  <c r="K1114" i="2" s="1"/>
  <c r="K1115" i="2" s="1"/>
  <c r="K1116" i="2" s="1"/>
  <c r="K1117" i="2" s="1"/>
  <c r="K1118" i="2" s="1"/>
  <c r="K1119" i="2" s="1"/>
  <c r="K1120" i="2" s="1"/>
  <c r="K1121" i="2" s="1"/>
  <c r="K1122" i="2" s="1"/>
  <c r="K1123" i="2" s="1"/>
  <c r="K1124" i="2" s="1"/>
  <c r="K1125" i="2" s="1"/>
  <c r="K1126" i="2" s="1"/>
  <c r="K1127" i="2" s="1"/>
  <c r="K1128" i="2" s="1"/>
  <c r="K1129" i="2" s="1"/>
  <c r="K1130" i="2" s="1"/>
  <c r="K1131" i="2" s="1"/>
  <c r="K1132" i="2" s="1"/>
  <c r="K1133" i="2" s="1"/>
  <c r="K1134" i="2" s="1"/>
  <c r="K1135" i="2" s="1"/>
  <c r="K1136" i="2" s="1"/>
  <c r="K1137" i="2" s="1"/>
  <c r="K1138" i="2" s="1"/>
  <c r="K1139" i="2" s="1"/>
  <c r="K1140" i="2" s="1"/>
  <c r="K1141" i="2" s="1"/>
  <c r="K1142" i="2" s="1"/>
  <c r="K1143" i="2" s="1"/>
  <c r="K1144" i="2" s="1"/>
  <c r="K1145" i="2" s="1"/>
  <c r="K1146" i="2" s="1"/>
  <c r="K1147" i="2" s="1"/>
  <c r="K1148" i="2" s="1"/>
  <c r="K1149" i="2" s="1"/>
  <c r="K1150" i="2" s="1"/>
  <c r="K1151" i="2" s="1"/>
  <c r="K1152" i="2" s="1"/>
  <c r="K1153" i="2" s="1"/>
  <c r="K1154" i="2" s="1"/>
  <c r="K1155" i="2" s="1"/>
  <c r="K1156" i="2" s="1"/>
  <c r="K1157" i="2" s="1"/>
  <c r="K1158" i="2" s="1"/>
  <c r="K1159" i="2" s="1"/>
  <c r="K1160" i="2" s="1"/>
  <c r="K1161" i="2" s="1"/>
  <c r="K1162" i="2" s="1"/>
  <c r="K1163" i="2" s="1"/>
  <c r="K1164" i="2" s="1"/>
  <c r="K1165" i="2" s="1"/>
  <c r="K1166" i="2" s="1"/>
  <c r="K1167" i="2" s="1"/>
  <c r="K1168" i="2" s="1"/>
  <c r="K1169" i="2" s="1"/>
  <c r="K1170" i="2" s="1"/>
  <c r="K1171" i="2" s="1"/>
  <c r="K1172" i="2" s="1"/>
  <c r="K1173" i="2" s="1"/>
  <c r="K1174" i="2" s="1"/>
  <c r="K1175" i="2" s="1"/>
  <c r="K1176" i="2" s="1"/>
  <c r="K1177" i="2" s="1"/>
  <c r="K1178" i="2" s="1"/>
  <c r="K1179" i="2" s="1"/>
  <c r="K1180" i="2" s="1"/>
  <c r="K1181" i="2" s="1"/>
  <c r="K1182" i="2" s="1"/>
  <c r="K1183" i="2" s="1"/>
  <c r="K1184" i="2" s="1"/>
  <c r="K1185" i="2" s="1"/>
  <c r="K1186" i="2" s="1"/>
  <c r="K1187" i="2" s="1"/>
  <c r="K1188" i="2" s="1"/>
  <c r="K1189" i="2" s="1"/>
  <c r="K1190" i="2" s="1"/>
  <c r="K1191" i="2" s="1"/>
  <c r="K1192" i="2" s="1"/>
  <c r="K1193" i="2" s="1"/>
  <c r="K1194" i="2" s="1"/>
  <c r="K1195" i="2" s="1"/>
  <c r="K1196" i="2" s="1"/>
  <c r="K1197" i="2" s="1"/>
  <c r="K1198" i="2" s="1"/>
  <c r="K1199" i="2" s="1"/>
  <c r="K1200" i="2" s="1"/>
  <c r="K1201" i="2" s="1"/>
  <c r="K1202" i="2" s="1"/>
  <c r="K1203" i="2" s="1"/>
  <c r="K1204" i="2" s="1"/>
  <c r="K1205" i="2" s="1"/>
  <c r="K1206" i="2" s="1"/>
  <c r="K1207" i="2" s="1"/>
  <c r="K1208" i="2" s="1"/>
  <c r="K1209" i="2" s="1"/>
  <c r="K1210" i="2" s="1"/>
  <c r="K1211" i="2" s="1"/>
  <c r="K1212" i="2" s="1"/>
  <c r="K1213" i="2" s="1"/>
  <c r="K1214" i="2" s="1"/>
  <c r="K1215" i="2" s="1"/>
  <c r="K1216" i="2" s="1"/>
  <c r="K1217" i="2" s="1"/>
  <c r="K1218" i="2" s="1"/>
  <c r="K1219" i="2" s="1"/>
  <c r="K1220" i="2" s="1"/>
  <c r="K1221" i="2" s="1"/>
  <c r="K1222" i="2" s="1"/>
  <c r="K1223" i="2" s="1"/>
  <c r="K1224" i="2" s="1"/>
  <c r="K1225" i="2" s="1"/>
  <c r="K1226" i="2" s="1"/>
  <c r="K1227" i="2" s="1"/>
  <c r="K1228" i="2" s="1"/>
  <c r="K1229" i="2" s="1"/>
  <c r="K1230" i="2" s="1"/>
  <c r="K1231" i="2" s="1"/>
  <c r="K1232" i="2" s="1"/>
  <c r="K1233" i="2" s="1"/>
  <c r="K1234" i="2" s="1"/>
  <c r="K1235" i="2" s="1"/>
  <c r="K1236" i="2" s="1"/>
  <c r="K1237" i="2" s="1"/>
  <c r="K1238" i="2" s="1"/>
  <c r="K1239" i="2" s="1"/>
  <c r="K1240" i="2" s="1"/>
  <c r="K1241" i="2" s="1"/>
  <c r="K1242" i="2" s="1"/>
  <c r="K1243" i="2" s="1"/>
  <c r="K1244" i="2" s="1"/>
  <c r="K1245" i="2" s="1"/>
  <c r="K1246" i="2" s="1"/>
  <c r="K1247" i="2" s="1"/>
  <c r="K1248" i="2" s="1"/>
  <c r="K1249" i="2" s="1"/>
  <c r="K1250" i="2" s="1"/>
  <c r="K1251" i="2" s="1"/>
  <c r="K1252" i="2" s="1"/>
  <c r="K1253" i="2" s="1"/>
  <c r="K1254" i="2" s="1"/>
  <c r="K1255" i="2" s="1"/>
  <c r="K1256" i="2" s="1"/>
  <c r="K1257" i="2" s="1"/>
  <c r="K1258" i="2" s="1"/>
  <c r="K1259" i="2" s="1"/>
  <c r="K1260" i="2" s="1"/>
  <c r="K1261" i="2" s="1"/>
  <c r="K1262" i="2" s="1"/>
  <c r="K1263" i="2" s="1"/>
  <c r="K1264" i="2" s="1"/>
  <c r="K1265" i="2" s="1"/>
  <c r="K1266" i="2" s="1"/>
  <c r="K1267" i="2" s="1"/>
  <c r="K1268" i="2" s="1"/>
  <c r="K1269" i="2" s="1"/>
  <c r="K1270" i="2" s="1"/>
  <c r="K1271" i="2" s="1"/>
  <c r="K1272" i="2" s="1"/>
  <c r="K1273" i="2" s="1"/>
  <c r="K1274" i="2" s="1"/>
  <c r="K1275" i="2" s="1"/>
  <c r="K1276" i="2" s="1"/>
  <c r="K1277" i="2" s="1"/>
  <c r="K1278" i="2" s="1"/>
  <c r="K1279" i="2" s="1"/>
  <c r="K1280" i="2" s="1"/>
  <c r="K1281" i="2" s="1"/>
  <c r="K1282" i="2" s="1"/>
  <c r="K1283" i="2" s="1"/>
  <c r="K1284" i="2" s="1"/>
  <c r="K1285" i="2" s="1"/>
  <c r="K1286" i="2" s="1"/>
  <c r="K1287" i="2" s="1"/>
  <c r="K1288" i="2" s="1"/>
  <c r="K1289" i="2" s="1"/>
  <c r="K1290" i="2" s="1"/>
  <c r="K1291" i="2" s="1"/>
  <c r="K1292" i="2" s="1"/>
  <c r="K1293" i="2" s="1"/>
  <c r="K1294" i="2" s="1"/>
  <c r="K1295" i="2" s="1"/>
  <c r="K1296" i="2" s="1"/>
  <c r="K1297" i="2" s="1"/>
  <c r="K1298" i="2" s="1"/>
  <c r="K1299" i="2" s="1"/>
  <c r="K1300" i="2" s="1"/>
  <c r="K1301" i="2" s="1"/>
  <c r="K1302" i="2" s="1"/>
  <c r="K1303" i="2" s="1"/>
  <c r="K1304" i="2" s="1"/>
  <c r="K1305" i="2" s="1"/>
  <c r="K1306" i="2" s="1"/>
  <c r="K1307" i="2" s="1"/>
  <c r="K1308" i="2" s="1"/>
  <c r="K1309" i="2" s="1"/>
  <c r="K1310" i="2" s="1"/>
  <c r="K1311" i="2" s="1"/>
  <c r="K1312" i="2" s="1"/>
  <c r="K1313" i="2" s="1"/>
  <c r="K1314" i="2" s="1"/>
  <c r="K1315" i="2" s="1"/>
  <c r="K1316" i="2" s="1"/>
  <c r="K1317" i="2" s="1"/>
  <c r="K1318" i="2" s="1"/>
  <c r="K1319" i="2" s="1"/>
  <c r="K1320" i="2" s="1"/>
  <c r="K1321" i="2" s="1"/>
  <c r="K1322" i="2" s="1"/>
  <c r="K1323" i="2" s="1"/>
  <c r="K1324" i="2" s="1"/>
  <c r="K1325" i="2" s="1"/>
  <c r="K1326" i="2" s="1"/>
  <c r="K1327" i="2" s="1"/>
  <c r="K1328" i="2" s="1"/>
  <c r="K1329" i="2" s="1"/>
  <c r="K1330" i="2" s="1"/>
  <c r="K1331" i="2" s="1"/>
  <c r="K1332" i="2" s="1"/>
  <c r="K1333" i="2" s="1"/>
  <c r="K1334" i="2" s="1"/>
  <c r="K1335" i="2" s="1"/>
  <c r="K1336" i="2" s="1"/>
  <c r="K1337" i="2" s="1"/>
  <c r="K1338" i="2" s="1"/>
  <c r="K1339" i="2" s="1"/>
  <c r="K1340" i="2" s="1"/>
  <c r="K1341" i="2" s="1"/>
  <c r="K1342" i="2" s="1"/>
  <c r="K1343" i="2" s="1"/>
  <c r="K1344" i="2" s="1"/>
  <c r="K1345" i="2" s="1"/>
  <c r="K1346" i="2" s="1"/>
  <c r="K1347" i="2" s="1"/>
  <c r="K1348" i="2" s="1"/>
  <c r="K1349" i="2" s="1"/>
  <c r="K1350" i="2" s="1"/>
  <c r="K1351" i="2" s="1"/>
  <c r="K1352" i="2" s="1"/>
  <c r="K1353" i="2" s="1"/>
  <c r="K1354" i="2" s="1"/>
  <c r="K1355" i="2" s="1"/>
  <c r="K1356" i="2" s="1"/>
  <c r="K1357" i="2" s="1"/>
  <c r="K1358" i="2" s="1"/>
  <c r="K1359" i="2" s="1"/>
  <c r="K1360" i="2" s="1"/>
  <c r="K1361" i="2" s="1"/>
  <c r="K1362" i="2" s="1"/>
  <c r="K1363" i="2" s="1"/>
  <c r="K1364" i="2" s="1"/>
  <c r="K1365" i="2" s="1"/>
  <c r="K1366" i="2" s="1"/>
  <c r="K1367" i="2" s="1"/>
  <c r="K1368" i="2" s="1"/>
  <c r="K1369" i="2" s="1"/>
  <c r="K1370" i="2" s="1"/>
  <c r="K1371" i="2" s="1"/>
  <c r="K1372" i="2" s="1"/>
  <c r="K1373" i="2" s="1"/>
  <c r="K1374" i="2" s="1"/>
  <c r="K1375" i="2" s="1"/>
  <c r="K1376" i="2" s="1"/>
  <c r="K1377" i="2" s="1"/>
  <c r="K1378" i="2" s="1"/>
  <c r="K1379" i="2" s="1"/>
  <c r="K1380" i="2" s="1"/>
  <c r="K1381" i="2" s="1"/>
  <c r="K1382" i="2" s="1"/>
  <c r="K1383" i="2" s="1"/>
  <c r="K1384" i="2" s="1"/>
  <c r="K1385" i="2" s="1"/>
  <c r="K1386" i="2" s="1"/>
  <c r="K1387" i="2" s="1"/>
  <c r="K1388" i="2" s="1"/>
  <c r="K1389" i="2" s="1"/>
  <c r="K1390" i="2" s="1"/>
  <c r="K1391" i="2" s="1"/>
  <c r="K1392" i="2" s="1"/>
  <c r="K1393" i="2" s="1"/>
  <c r="K1394" i="2" s="1"/>
  <c r="K1395" i="2" s="1"/>
  <c r="K1396" i="2" s="1"/>
  <c r="K1397" i="2" s="1"/>
  <c r="K1398" i="2" s="1"/>
  <c r="K1399" i="2" s="1"/>
  <c r="K1400" i="2" s="1"/>
  <c r="K1401" i="2" s="1"/>
  <c r="K1402" i="2" s="1"/>
  <c r="K1403" i="2" s="1"/>
  <c r="K1404" i="2" s="1"/>
  <c r="K1405" i="2" s="1"/>
  <c r="K1406" i="2" s="1"/>
  <c r="K1407" i="2" s="1"/>
  <c r="K1408" i="2" s="1"/>
  <c r="K1409" i="2" s="1"/>
  <c r="K1410" i="2" s="1"/>
  <c r="K1411" i="2" s="1"/>
  <c r="K1412" i="2" s="1"/>
  <c r="K1413" i="2" s="1"/>
  <c r="K1414" i="2" s="1"/>
  <c r="K1415" i="2" s="1"/>
  <c r="K1416" i="2" s="1"/>
  <c r="K1417" i="2" s="1"/>
  <c r="K1418" i="2" s="1"/>
  <c r="K1419" i="2" s="1"/>
  <c r="K1420" i="2" s="1"/>
  <c r="K1421" i="2" s="1"/>
  <c r="K1422" i="2" s="1"/>
  <c r="K1423" i="2" s="1"/>
  <c r="K1424" i="2" s="1"/>
  <c r="K1425" i="2" s="1"/>
  <c r="K1426" i="2" s="1"/>
  <c r="K1427" i="2" s="1"/>
  <c r="K1428" i="2" s="1"/>
  <c r="K1429" i="2" s="1"/>
  <c r="K1430" i="2" s="1"/>
  <c r="K1431" i="2" s="1"/>
  <c r="K1432" i="2" s="1"/>
  <c r="K1433" i="2" s="1"/>
  <c r="K1434" i="2" s="1"/>
  <c r="K1435" i="2" s="1"/>
  <c r="K1436" i="2" s="1"/>
  <c r="K1437" i="2" s="1"/>
  <c r="K1438" i="2" s="1"/>
  <c r="K1439" i="2" s="1"/>
  <c r="K1440" i="2" s="1"/>
  <c r="K1441" i="2" s="1"/>
  <c r="K1442" i="2" s="1"/>
  <c r="K1443" i="2" s="1"/>
  <c r="K1444" i="2" s="1"/>
  <c r="K1445" i="2" s="1"/>
  <c r="K1446" i="2" s="1"/>
  <c r="K1447" i="2" s="1"/>
  <c r="K1448" i="2" s="1"/>
  <c r="K1449" i="2" s="1"/>
  <c r="K1450" i="2" s="1"/>
  <c r="K1451" i="2" s="1"/>
  <c r="K1452" i="2" s="1"/>
  <c r="K1453" i="2" s="1"/>
  <c r="K1454" i="2" s="1"/>
  <c r="K1455" i="2" s="1"/>
  <c r="K1456" i="2" s="1"/>
  <c r="K1457" i="2" s="1"/>
  <c r="K1458" i="2" s="1"/>
  <c r="K1459" i="2" s="1"/>
  <c r="K1460" i="2" s="1"/>
  <c r="K1461" i="2" s="1"/>
  <c r="K1462" i="2" s="1"/>
  <c r="K1463" i="2" s="1"/>
  <c r="K1464" i="2" s="1"/>
  <c r="K1465" i="2" s="1"/>
  <c r="K1466" i="2" s="1"/>
  <c r="K1467" i="2" s="1"/>
  <c r="K1468" i="2" s="1"/>
  <c r="K1469" i="2" s="1"/>
  <c r="K1470" i="2" s="1"/>
  <c r="K1471" i="2" s="1"/>
  <c r="K1472" i="2" s="1"/>
  <c r="K1473" i="2" s="1"/>
  <c r="K1474" i="2" s="1"/>
  <c r="K1475" i="2" s="1"/>
  <c r="K1476" i="2" s="1"/>
  <c r="K1477" i="2" s="1"/>
  <c r="K1478" i="2" s="1"/>
  <c r="K1479" i="2" s="1"/>
  <c r="K1480" i="2" s="1"/>
  <c r="K1481" i="2" s="1"/>
  <c r="K1482" i="2" s="1"/>
  <c r="K1483" i="2" s="1"/>
  <c r="K1484" i="2" s="1"/>
  <c r="K1485" i="2" s="1"/>
  <c r="K1486" i="2" s="1"/>
  <c r="K1487" i="2" s="1"/>
  <c r="K1488" i="2" s="1"/>
  <c r="K1489" i="2" s="1"/>
  <c r="K1490" i="2" s="1"/>
  <c r="K1491" i="2" s="1"/>
  <c r="K1492" i="2" s="1"/>
  <c r="K1493" i="2" s="1"/>
  <c r="K1494" i="2" s="1"/>
  <c r="K1495" i="2" s="1"/>
  <c r="K1496" i="2" s="1"/>
  <c r="K1497" i="2" s="1"/>
  <c r="K1498" i="2" s="1"/>
  <c r="K1499" i="2" s="1"/>
  <c r="K1500" i="2" s="1"/>
  <c r="K1501" i="2" s="1"/>
  <c r="K1502" i="2" s="1"/>
  <c r="K1503" i="2" s="1"/>
  <c r="K1504" i="2" s="1"/>
  <c r="K1505" i="2" s="1"/>
  <c r="K1506" i="2" s="1"/>
  <c r="K1507" i="2" s="1"/>
  <c r="K1508" i="2" s="1"/>
  <c r="K1509" i="2" s="1"/>
  <c r="K1510" i="2" s="1"/>
  <c r="K1511" i="2" s="1"/>
  <c r="K1512" i="2" s="1"/>
  <c r="K1513" i="2" s="1"/>
  <c r="K1514" i="2" s="1"/>
  <c r="K1515" i="2" s="1"/>
  <c r="K1516" i="2" s="1"/>
  <c r="K1517" i="2" s="1"/>
  <c r="K1518" i="2" s="1"/>
  <c r="K1519" i="2" s="1"/>
  <c r="K1520" i="2" s="1"/>
  <c r="K1521" i="2" s="1"/>
  <c r="K1522" i="2" s="1"/>
  <c r="K1523" i="2" s="1"/>
  <c r="K1524" i="2" s="1"/>
  <c r="K1525" i="2" s="1"/>
  <c r="K1526" i="2" s="1"/>
  <c r="K1527" i="2" s="1"/>
  <c r="K1528" i="2" s="1"/>
  <c r="K1529" i="2" s="1"/>
  <c r="K1530" i="2" s="1"/>
  <c r="K1531" i="2" s="1"/>
  <c r="K1532" i="2" s="1"/>
  <c r="K1533" i="2" s="1"/>
  <c r="K1534" i="2" s="1"/>
  <c r="K1535" i="2" s="1"/>
  <c r="K1536" i="2" s="1"/>
  <c r="K1537" i="2" s="1"/>
  <c r="K1538" i="2" s="1"/>
  <c r="K1539" i="2" s="1"/>
  <c r="K1540" i="2" s="1"/>
  <c r="K1541" i="2" s="1"/>
  <c r="K1542" i="2" s="1"/>
  <c r="K1543" i="2" s="1"/>
  <c r="K1544" i="2" s="1"/>
  <c r="K1545" i="2" s="1"/>
  <c r="K1546" i="2" s="1"/>
  <c r="K1547" i="2" s="1"/>
  <c r="K1548" i="2" s="1"/>
  <c r="K1549" i="2" s="1"/>
  <c r="K1550" i="2" s="1"/>
  <c r="K1551" i="2" s="1"/>
  <c r="K1552" i="2" s="1"/>
  <c r="K1553" i="2" s="1"/>
  <c r="K1554" i="2" s="1"/>
  <c r="K1555" i="2" s="1"/>
  <c r="K1556" i="2" s="1"/>
  <c r="K1557" i="2" s="1"/>
  <c r="K1558" i="2" s="1"/>
  <c r="K1559" i="2" s="1"/>
  <c r="K1560" i="2" s="1"/>
  <c r="K1561" i="2" s="1"/>
  <c r="K1562" i="2" s="1"/>
  <c r="K1563" i="2" s="1"/>
  <c r="K1564" i="2" s="1"/>
  <c r="K1565" i="2" s="1"/>
  <c r="K1566" i="2" s="1"/>
  <c r="K1567" i="2" s="1"/>
  <c r="K1568" i="2" s="1"/>
  <c r="K1569" i="2" s="1"/>
  <c r="K1570" i="2" s="1"/>
  <c r="K1571" i="2" s="1"/>
  <c r="K1572" i="2" s="1"/>
  <c r="K1573" i="2" s="1"/>
  <c r="K1574" i="2" s="1"/>
  <c r="K1575" i="2" s="1"/>
  <c r="K1576" i="2" s="1"/>
  <c r="K1577" i="2" s="1"/>
  <c r="K1578" i="2" s="1"/>
  <c r="K1579" i="2" s="1"/>
  <c r="K1580" i="2" s="1"/>
  <c r="K1581" i="2" s="1"/>
  <c r="K1582" i="2" s="1"/>
  <c r="K1583" i="2" s="1"/>
  <c r="K1584" i="2" s="1"/>
  <c r="K1585" i="2" s="1"/>
  <c r="K1586" i="2" s="1"/>
  <c r="K1587" i="2" s="1"/>
  <c r="K1588" i="2" s="1"/>
  <c r="K1589" i="2" s="1"/>
  <c r="K1590" i="2" s="1"/>
  <c r="K1591" i="2" s="1"/>
  <c r="K1592" i="2" s="1"/>
  <c r="K1593" i="2" s="1"/>
  <c r="K1594" i="2" s="1"/>
  <c r="K1595" i="2" s="1"/>
  <c r="K1596" i="2" s="1"/>
  <c r="K1597" i="2" s="1"/>
  <c r="K1598" i="2" s="1"/>
  <c r="K1599" i="2" s="1"/>
  <c r="K1600" i="2" s="1"/>
  <c r="K1601" i="2" s="1"/>
  <c r="K1602" i="2" s="1"/>
  <c r="K1603" i="2" s="1"/>
  <c r="K1604" i="2" s="1"/>
  <c r="K1605" i="2" s="1"/>
  <c r="K1606" i="2" s="1"/>
  <c r="K1607" i="2" s="1"/>
  <c r="K1608" i="2" s="1"/>
  <c r="K1609" i="2" s="1"/>
  <c r="K1610" i="2" s="1"/>
  <c r="K1611" i="2" s="1"/>
  <c r="K1612" i="2" s="1"/>
  <c r="K1613" i="2" s="1"/>
  <c r="K1614" i="2" s="1"/>
  <c r="K1615" i="2" s="1"/>
  <c r="K1616" i="2" s="1"/>
  <c r="K1617" i="2" s="1"/>
  <c r="K1618" i="2" s="1"/>
  <c r="K1619" i="2" s="1"/>
  <c r="K1620" i="2" s="1"/>
  <c r="K1621" i="2" s="1"/>
  <c r="K1622" i="2" s="1"/>
  <c r="K1623" i="2" s="1"/>
  <c r="K1624" i="2" s="1"/>
  <c r="K1625" i="2" s="1"/>
  <c r="K1626" i="2" s="1"/>
  <c r="K1627" i="2" s="1"/>
  <c r="K1628" i="2" s="1"/>
  <c r="K1629" i="2" s="1"/>
  <c r="K1630" i="2" s="1"/>
  <c r="K1631" i="2" s="1"/>
  <c r="K1632" i="2" s="1"/>
  <c r="K1633" i="2" s="1"/>
  <c r="K1634" i="2" s="1"/>
  <c r="K1635" i="2" s="1"/>
  <c r="K1636" i="2" s="1"/>
  <c r="K1637" i="2" s="1"/>
  <c r="K1638" i="2" s="1"/>
  <c r="K1639" i="2" s="1"/>
  <c r="K1640" i="2" s="1"/>
  <c r="K1641" i="2" s="1"/>
  <c r="K1642" i="2" s="1"/>
  <c r="K1643" i="2" s="1"/>
  <c r="K1644" i="2" s="1"/>
  <c r="K1645" i="2" s="1"/>
  <c r="K1646" i="2" s="1"/>
  <c r="K1647" i="2" s="1"/>
  <c r="K1648" i="2" s="1"/>
  <c r="K1649" i="2" s="1"/>
  <c r="K1650" i="2" s="1"/>
  <c r="K1651" i="2" s="1"/>
  <c r="K1652" i="2" s="1"/>
  <c r="K1653" i="2" s="1"/>
  <c r="K1654" i="2" s="1"/>
  <c r="K1655" i="2" s="1"/>
  <c r="K1656" i="2" s="1"/>
  <c r="K1657" i="2" s="1"/>
  <c r="K1658" i="2" s="1"/>
  <c r="K1659" i="2" s="1"/>
  <c r="K1660" i="2" s="1"/>
  <c r="K1661" i="2" s="1"/>
  <c r="K1662" i="2" s="1"/>
  <c r="K1663" i="2" s="1"/>
  <c r="K1664" i="2" s="1"/>
  <c r="K1665" i="2" s="1"/>
  <c r="K1666" i="2" s="1"/>
  <c r="K1667" i="2" s="1"/>
  <c r="K1668" i="2" s="1"/>
  <c r="K1669" i="2" s="1"/>
  <c r="K1670" i="2" s="1"/>
  <c r="K1671" i="2" s="1"/>
  <c r="K1672" i="2" s="1"/>
  <c r="K1673" i="2" s="1"/>
  <c r="K1674" i="2" s="1"/>
  <c r="K1675" i="2" s="1"/>
  <c r="K1676" i="2" s="1"/>
  <c r="K1677" i="2" s="1"/>
  <c r="K1678" i="2" s="1"/>
  <c r="K1679" i="2" s="1"/>
  <c r="K1680" i="2" s="1"/>
  <c r="K1681" i="2" s="1"/>
  <c r="K1682" i="2" s="1"/>
  <c r="K1683" i="2" s="1"/>
  <c r="K1684" i="2" s="1"/>
  <c r="K1685" i="2" s="1"/>
  <c r="K1686" i="2" s="1"/>
  <c r="K1687" i="2" s="1"/>
  <c r="K1688" i="2" s="1"/>
  <c r="K1689" i="2" s="1"/>
  <c r="K1690" i="2" s="1"/>
  <c r="K1691" i="2" s="1"/>
  <c r="K1692" i="2" s="1"/>
  <c r="K1693" i="2" s="1"/>
  <c r="K1694" i="2" s="1"/>
  <c r="K1695" i="2" s="1"/>
  <c r="K1696" i="2" s="1"/>
  <c r="K1697" i="2" s="1"/>
  <c r="K1698" i="2" s="1"/>
  <c r="K1699" i="2" s="1"/>
  <c r="K1700" i="2" s="1"/>
  <c r="K1701" i="2" s="1"/>
  <c r="K1702" i="2" s="1"/>
  <c r="K1703" i="2" s="1"/>
  <c r="K1704" i="2" s="1"/>
  <c r="K1705" i="2" s="1"/>
  <c r="K1706" i="2" s="1"/>
  <c r="K1707" i="2" s="1"/>
  <c r="K1708" i="2" s="1"/>
  <c r="K1709" i="2" s="1"/>
  <c r="K1710" i="2" s="1"/>
  <c r="K1711" i="2" s="1"/>
  <c r="K1712" i="2" s="1"/>
  <c r="K1713" i="2" s="1"/>
  <c r="K1714" i="2" s="1"/>
  <c r="K1715" i="2" s="1"/>
  <c r="K1716" i="2" s="1"/>
  <c r="K1717" i="2" s="1"/>
  <c r="K1718" i="2" s="1"/>
  <c r="K1719" i="2" s="1"/>
  <c r="K1720" i="2" s="1"/>
  <c r="K1721" i="2" s="1"/>
  <c r="K1722" i="2" s="1"/>
  <c r="K1723" i="2" s="1"/>
  <c r="K1724" i="2" s="1"/>
  <c r="K1725" i="2" s="1"/>
  <c r="K1726" i="2" s="1"/>
  <c r="K1727" i="2" s="1"/>
  <c r="K1728" i="2" s="1"/>
  <c r="K1729" i="2" s="1"/>
  <c r="K1730" i="2" s="1"/>
  <c r="K1731" i="2" s="1"/>
  <c r="K1732" i="2" s="1"/>
  <c r="K1733" i="2" s="1"/>
  <c r="K1734" i="2" s="1"/>
  <c r="K1735" i="2" s="1"/>
  <c r="K1736" i="2" s="1"/>
  <c r="K1737" i="2" s="1"/>
  <c r="K1738" i="2" s="1"/>
  <c r="K1739" i="2" s="1"/>
  <c r="K1740" i="2" s="1"/>
  <c r="K1741" i="2" s="1"/>
  <c r="K1742" i="2" s="1"/>
  <c r="K1743" i="2" s="1"/>
  <c r="K1744" i="2" s="1"/>
  <c r="K1745" i="2" s="1"/>
  <c r="K1746" i="2" s="1"/>
  <c r="K1747" i="2" s="1"/>
  <c r="K1748" i="2" s="1"/>
  <c r="K1749" i="2" s="1"/>
  <c r="K1750" i="2" s="1"/>
  <c r="K1751" i="2" s="1"/>
  <c r="K1752" i="2" s="1"/>
  <c r="K1753" i="2" s="1"/>
  <c r="K1754" i="2" s="1"/>
  <c r="K1755" i="2" s="1"/>
  <c r="K1756" i="2" s="1"/>
  <c r="K1757" i="2" s="1"/>
  <c r="K1758" i="2" s="1"/>
  <c r="K1759" i="2" s="1"/>
  <c r="K1760" i="2" s="1"/>
  <c r="K1761" i="2" s="1"/>
  <c r="K1762" i="2" s="1"/>
  <c r="K1763" i="2" s="1"/>
  <c r="K1764" i="2" s="1"/>
  <c r="K1765" i="2" s="1"/>
  <c r="K1766" i="2" s="1"/>
  <c r="K1767" i="2" s="1"/>
  <c r="K1768" i="2" s="1"/>
  <c r="K1769" i="2" s="1"/>
  <c r="K1770" i="2" s="1"/>
  <c r="K1771" i="2" s="1"/>
  <c r="K1772" i="2" s="1"/>
  <c r="K1773" i="2" s="1"/>
  <c r="K1774" i="2" s="1"/>
  <c r="K1775" i="2" s="1"/>
  <c r="K1776" i="2" s="1"/>
  <c r="K1777" i="2" s="1"/>
  <c r="K1778" i="2" s="1"/>
  <c r="K1779" i="2" s="1"/>
  <c r="K1780" i="2" s="1"/>
  <c r="K1781" i="2" s="1"/>
  <c r="K1782" i="2" s="1"/>
  <c r="K1783" i="2" s="1"/>
  <c r="K1784" i="2" s="1"/>
  <c r="K1785" i="2" s="1"/>
  <c r="K1786" i="2" s="1"/>
  <c r="K1787" i="2" s="1"/>
  <c r="K1788" i="2" s="1"/>
  <c r="K1789" i="2" s="1"/>
  <c r="K1790" i="2" s="1"/>
  <c r="K1791" i="2" s="1"/>
  <c r="K1792" i="2" s="1"/>
  <c r="K1793" i="2" s="1"/>
  <c r="K1794" i="2" s="1"/>
  <c r="K1795" i="2" s="1"/>
  <c r="K1796" i="2" s="1"/>
  <c r="K1797" i="2" s="1"/>
  <c r="K1798" i="2" s="1"/>
  <c r="K1799" i="2" s="1"/>
  <c r="K1800" i="2" s="1"/>
  <c r="K1801" i="2" s="1"/>
  <c r="K1802" i="2" s="1"/>
  <c r="K1803" i="2" s="1"/>
  <c r="K1804" i="2" s="1"/>
  <c r="K1805" i="2" s="1"/>
  <c r="K1806" i="2" s="1"/>
  <c r="K1807" i="2" s="1"/>
  <c r="K1808" i="2" s="1"/>
  <c r="K1809" i="2" s="1"/>
  <c r="K1810" i="2" s="1"/>
  <c r="K1811" i="2" s="1"/>
  <c r="K1812" i="2" s="1"/>
  <c r="K1813" i="2" s="1"/>
  <c r="K1814" i="2" s="1"/>
  <c r="K1815" i="2" s="1"/>
  <c r="K1816" i="2" s="1"/>
  <c r="K1817" i="2" s="1"/>
  <c r="K1818" i="2" s="1"/>
  <c r="K1819" i="2" s="1"/>
  <c r="K1820" i="2" s="1"/>
  <c r="K1821" i="2" s="1"/>
  <c r="K1822" i="2" s="1"/>
  <c r="K1823" i="2" s="1"/>
  <c r="K1824" i="2" s="1"/>
  <c r="K1825" i="2" s="1"/>
  <c r="K1826" i="2" s="1"/>
  <c r="K1827" i="2" s="1"/>
  <c r="K1828" i="2" s="1"/>
  <c r="K1829" i="2" s="1"/>
  <c r="K1830" i="2" s="1"/>
  <c r="K1831" i="2" s="1"/>
  <c r="K1832" i="2" s="1"/>
  <c r="K1833" i="2" s="1"/>
  <c r="K1834" i="2" s="1"/>
  <c r="K1835" i="2" s="1"/>
  <c r="K1836" i="2" s="1"/>
  <c r="K1837" i="2" s="1"/>
  <c r="K1838" i="2" s="1"/>
  <c r="K1839" i="2" s="1"/>
  <c r="K1840" i="2" s="1"/>
  <c r="K1841" i="2" s="1"/>
  <c r="K1842" i="2" s="1"/>
  <c r="K1843" i="2" s="1"/>
  <c r="K1844" i="2" s="1"/>
  <c r="K1845" i="2" s="1"/>
  <c r="K1846" i="2" s="1"/>
  <c r="K1847" i="2" s="1"/>
  <c r="K1848" i="2" s="1"/>
  <c r="K1849" i="2" s="1"/>
  <c r="K1850" i="2" s="1"/>
  <c r="K1851" i="2" s="1"/>
  <c r="K1852" i="2" s="1"/>
  <c r="K1853" i="2" s="1"/>
  <c r="K1854" i="2" s="1"/>
  <c r="K1855" i="2" s="1"/>
  <c r="K1856" i="2" s="1"/>
  <c r="K1857" i="2" s="1"/>
  <c r="K1858" i="2" s="1"/>
  <c r="K1859" i="2" s="1"/>
  <c r="K1860" i="2" s="1"/>
  <c r="K1861" i="2" s="1"/>
  <c r="K1862" i="2" s="1"/>
  <c r="K1863" i="2" s="1"/>
  <c r="K1864" i="2" s="1"/>
  <c r="K1865" i="2" s="1"/>
  <c r="K1866" i="2" s="1"/>
  <c r="K1867" i="2" s="1"/>
  <c r="K1868" i="2" s="1"/>
  <c r="K1869" i="2" s="1"/>
  <c r="K1870" i="2" s="1"/>
  <c r="K1871" i="2" s="1"/>
  <c r="K1872" i="2" s="1"/>
  <c r="K1873" i="2" s="1"/>
  <c r="K1874" i="2" s="1"/>
  <c r="K1875" i="2" s="1"/>
  <c r="K1876" i="2" s="1"/>
  <c r="K1877" i="2" s="1"/>
  <c r="K1878" i="2" s="1"/>
  <c r="K1879" i="2" s="1"/>
  <c r="K1880" i="2" s="1"/>
  <c r="K1881" i="2" s="1"/>
  <c r="K1882" i="2" s="1"/>
  <c r="K1883" i="2" s="1"/>
  <c r="K1884" i="2" s="1"/>
  <c r="K1885" i="2" s="1"/>
  <c r="K1886" i="2" s="1"/>
  <c r="K1887" i="2" s="1"/>
  <c r="K1888" i="2" s="1"/>
  <c r="K1889" i="2" s="1"/>
  <c r="K1890" i="2" s="1"/>
  <c r="K1891" i="2" s="1"/>
  <c r="K1892" i="2" s="1"/>
  <c r="K1893" i="2" s="1"/>
  <c r="K1894" i="2" s="1"/>
  <c r="K1895" i="2" s="1"/>
  <c r="K1896" i="2" s="1"/>
  <c r="K1897" i="2" s="1"/>
  <c r="K1898" i="2" s="1"/>
  <c r="K1899" i="2" s="1"/>
  <c r="K1900" i="2" s="1"/>
  <c r="K1901" i="2" s="1"/>
  <c r="K1902" i="2" s="1"/>
  <c r="K1903" i="2" s="1"/>
  <c r="K1904" i="2" s="1"/>
  <c r="K1905" i="2" s="1"/>
  <c r="K1906" i="2" s="1"/>
  <c r="K1907" i="2" s="1"/>
  <c r="K1908" i="2" s="1"/>
  <c r="K1909" i="2" s="1"/>
  <c r="K1910" i="2" s="1"/>
  <c r="K1911" i="2" s="1"/>
  <c r="K1912" i="2" s="1"/>
  <c r="K1913" i="2" s="1"/>
  <c r="K1914" i="2" s="1"/>
  <c r="K1915" i="2" s="1"/>
  <c r="K1916" i="2" s="1"/>
  <c r="K1917" i="2" s="1"/>
  <c r="K1918" i="2" s="1"/>
  <c r="K1919" i="2" s="1"/>
  <c r="K1920" i="2" s="1"/>
  <c r="K1921" i="2" s="1"/>
  <c r="K1922" i="2" s="1"/>
  <c r="K1923" i="2" s="1"/>
  <c r="K1924" i="2" s="1"/>
  <c r="K1925" i="2" s="1"/>
  <c r="K1926" i="2" s="1"/>
  <c r="K1927" i="2" s="1"/>
  <c r="K1928" i="2" s="1"/>
  <c r="K1929" i="2" s="1"/>
  <c r="K1930" i="2" s="1"/>
  <c r="K1931" i="2" s="1"/>
  <c r="K1932" i="2" s="1"/>
  <c r="K1933" i="2" s="1"/>
  <c r="K1934" i="2" s="1"/>
  <c r="K1935" i="2" s="1"/>
  <c r="K1936" i="2" s="1"/>
  <c r="K1937" i="2" s="1"/>
  <c r="K1938" i="2" s="1"/>
  <c r="K1939" i="2" s="1"/>
  <c r="K1940" i="2" s="1"/>
  <c r="K1941" i="2" s="1"/>
  <c r="K1942" i="2" s="1"/>
  <c r="K1943" i="2" s="1"/>
  <c r="K1944" i="2" s="1"/>
  <c r="K1945" i="2" s="1"/>
  <c r="K1946" i="2" s="1"/>
  <c r="K1947" i="2" s="1"/>
  <c r="K1948" i="2" s="1"/>
  <c r="K1949" i="2" s="1"/>
  <c r="K1950" i="2" s="1"/>
  <c r="K1951" i="2" s="1"/>
  <c r="K1952" i="2" s="1"/>
  <c r="K1953" i="2" s="1"/>
  <c r="K1954" i="2" s="1"/>
  <c r="K1955" i="2" s="1"/>
  <c r="K1956" i="2" s="1"/>
  <c r="K1957" i="2" s="1"/>
  <c r="K1958" i="2" s="1"/>
  <c r="K1959" i="2" s="1"/>
  <c r="K1960" i="2" s="1"/>
  <c r="K1961" i="2" s="1"/>
  <c r="K1962" i="2" s="1"/>
  <c r="K1963" i="2" s="1"/>
  <c r="K1964" i="2" s="1"/>
  <c r="K1965" i="2" s="1"/>
  <c r="K1966" i="2" s="1"/>
  <c r="K1967" i="2" s="1"/>
  <c r="K1968" i="2" s="1"/>
  <c r="K1969" i="2" s="1"/>
  <c r="K1970" i="2" s="1"/>
  <c r="K1971" i="2" s="1"/>
  <c r="K1972" i="2" s="1"/>
  <c r="K1973" i="2" s="1"/>
  <c r="K1974" i="2" s="1"/>
  <c r="K1975" i="2" s="1"/>
  <c r="K1976" i="2" s="1"/>
  <c r="K1977" i="2" s="1"/>
  <c r="K1978" i="2" s="1"/>
  <c r="K1979" i="2" s="1"/>
  <c r="K1980" i="2" s="1"/>
  <c r="K1981" i="2" s="1"/>
  <c r="K1982" i="2" s="1"/>
  <c r="K1983" i="2" s="1"/>
  <c r="K1984" i="2" s="1"/>
  <c r="K1985" i="2" s="1"/>
  <c r="K1986" i="2" s="1"/>
  <c r="K1987" i="2" s="1"/>
  <c r="K1988" i="2" s="1"/>
  <c r="K1989" i="2" s="1"/>
  <c r="K1990" i="2" s="1"/>
  <c r="K1991" i="2" s="1"/>
  <c r="K1992" i="2" s="1"/>
  <c r="K1993" i="2" s="1"/>
  <c r="K1994" i="2" s="1"/>
  <c r="K1995" i="2" s="1"/>
  <c r="K1996" i="2" s="1"/>
  <c r="K1997" i="2" s="1"/>
  <c r="K1998" i="2" s="1"/>
  <c r="K1999" i="2" s="1"/>
  <c r="K2000" i="2" s="1"/>
  <c r="K2001" i="2" s="1"/>
  <c r="K2002" i="2" s="1"/>
  <c r="K2003" i="2" s="1"/>
  <c r="K2004" i="2" s="1"/>
  <c r="K2005" i="2" s="1"/>
  <c r="K2006" i="2" s="1"/>
  <c r="K2007" i="2" s="1"/>
  <c r="K2008" i="2" s="1"/>
  <c r="K2009" i="2" s="1"/>
  <c r="K2010" i="2" s="1"/>
  <c r="K2011" i="2" s="1"/>
  <c r="K2012" i="2" s="1"/>
  <c r="K2013" i="2" s="1"/>
  <c r="K2014" i="2" s="1"/>
  <c r="K2015" i="2" s="1"/>
  <c r="K2016" i="2" s="1"/>
  <c r="K2017" i="2" s="1"/>
  <c r="K2018" i="2" s="1"/>
  <c r="K2019" i="2" s="1"/>
  <c r="K2020" i="2" s="1"/>
  <c r="K2021" i="2" s="1"/>
  <c r="K2022" i="2" s="1"/>
  <c r="K2023" i="2" s="1"/>
  <c r="K2024" i="2" s="1"/>
  <c r="K2025" i="2" s="1"/>
  <c r="K2026" i="2" s="1"/>
  <c r="K2027" i="2" s="1"/>
  <c r="K2028" i="2" s="1"/>
  <c r="K2029" i="2" s="1"/>
  <c r="K2030" i="2" s="1"/>
  <c r="K2031" i="2" s="1"/>
  <c r="K2032" i="2" s="1"/>
  <c r="K2033" i="2" s="1"/>
  <c r="K2034" i="2" s="1"/>
  <c r="K2035" i="2" s="1"/>
  <c r="K2036" i="2" s="1"/>
  <c r="K2037" i="2" s="1"/>
  <c r="K2038" i="2" s="1"/>
  <c r="K2039" i="2" s="1"/>
  <c r="K2040" i="2" s="1"/>
  <c r="K2041" i="2" s="1"/>
  <c r="K2042" i="2" s="1"/>
  <c r="K2043" i="2" s="1"/>
  <c r="K2044" i="2" s="1"/>
  <c r="K2045" i="2" s="1"/>
  <c r="K2046" i="2" s="1"/>
  <c r="K2047" i="2" s="1"/>
  <c r="K2048" i="2" s="1"/>
  <c r="K2049" i="2" s="1"/>
  <c r="K2050" i="2" s="1"/>
  <c r="K2051" i="2" s="1"/>
  <c r="K2052" i="2" s="1"/>
  <c r="K2053" i="2" s="1"/>
  <c r="K2054" i="2" s="1"/>
  <c r="K2055" i="2" s="1"/>
  <c r="K2056" i="2" s="1"/>
  <c r="K2057" i="2" s="1"/>
  <c r="K2058" i="2" s="1"/>
  <c r="K2059" i="2" s="1"/>
  <c r="K2060" i="2" s="1"/>
  <c r="K2061" i="2" s="1"/>
  <c r="K2062" i="2" s="1"/>
  <c r="K2063" i="2" s="1"/>
  <c r="K2064" i="2" s="1"/>
  <c r="K2065" i="2" s="1"/>
  <c r="K2066" i="2" s="1"/>
  <c r="K2067" i="2" s="1"/>
  <c r="K2068" i="2" s="1"/>
  <c r="K2069" i="2" s="1"/>
  <c r="K2070" i="2" s="1"/>
  <c r="K2071" i="2" s="1"/>
  <c r="K2072" i="2" s="1"/>
  <c r="K2073" i="2" s="1"/>
  <c r="K2074" i="2" s="1"/>
  <c r="K2075" i="2" s="1"/>
  <c r="K2076" i="2" s="1"/>
  <c r="K2077" i="2" s="1"/>
  <c r="K2078" i="2" s="1"/>
  <c r="K2079" i="2" s="1"/>
  <c r="K2080" i="2" s="1"/>
  <c r="K2081" i="2" s="1"/>
  <c r="K2082" i="2" s="1"/>
  <c r="K2083" i="2" s="1"/>
  <c r="K2084" i="2" s="1"/>
  <c r="K2085" i="2" s="1"/>
  <c r="K2086" i="2" s="1"/>
  <c r="K2087" i="2" s="1"/>
  <c r="K2088" i="2" s="1"/>
  <c r="K2089" i="2" s="1"/>
  <c r="K2090" i="2" s="1"/>
  <c r="K2091" i="2" s="1"/>
  <c r="K2092" i="2" s="1"/>
  <c r="K2093" i="2" s="1"/>
  <c r="K2094" i="2" s="1"/>
  <c r="K2095" i="2" s="1"/>
  <c r="K2096" i="2" s="1"/>
  <c r="K2097" i="2" s="1"/>
  <c r="K2098" i="2" s="1"/>
  <c r="K2099" i="2" s="1"/>
  <c r="K2100" i="2" s="1"/>
  <c r="K2101" i="2" s="1"/>
  <c r="K2102" i="2" s="1"/>
  <c r="K2103" i="2" s="1"/>
  <c r="K2104" i="2" s="1"/>
  <c r="K2105" i="2" s="1"/>
  <c r="K2106" i="2" s="1"/>
  <c r="K2107" i="2" s="1"/>
  <c r="K2108" i="2" s="1"/>
  <c r="K2109" i="2" s="1"/>
  <c r="K2110" i="2" s="1"/>
  <c r="K2111" i="2" s="1"/>
  <c r="K2112" i="2" s="1"/>
  <c r="K2113" i="2" s="1"/>
  <c r="K2114" i="2" s="1"/>
  <c r="K2115" i="2" s="1"/>
  <c r="K2116" i="2" s="1"/>
  <c r="K2117" i="2" s="1"/>
  <c r="K2118" i="2" s="1"/>
  <c r="K2119" i="2" s="1"/>
  <c r="K2120" i="2" s="1"/>
  <c r="K2121" i="2" s="1"/>
  <c r="K2122" i="2" s="1"/>
  <c r="K2123" i="2" s="1"/>
  <c r="K2124" i="2" s="1"/>
  <c r="K2125" i="2" s="1"/>
  <c r="K2126" i="2" s="1"/>
  <c r="K2127" i="2" s="1"/>
  <c r="K2128" i="2" s="1"/>
  <c r="K2129" i="2" s="1"/>
  <c r="K2130" i="2" s="1"/>
  <c r="K2131" i="2" s="1"/>
  <c r="K2132" i="2" s="1"/>
  <c r="K2133" i="2" s="1"/>
  <c r="K2134" i="2" s="1"/>
  <c r="K2135" i="2" s="1"/>
  <c r="K2136" i="2" s="1"/>
  <c r="K2137" i="2" s="1"/>
  <c r="K2138" i="2" s="1"/>
  <c r="K2139" i="2" s="1"/>
  <c r="K2140" i="2" s="1"/>
  <c r="K2141" i="2" s="1"/>
  <c r="K2142" i="2" s="1"/>
  <c r="K2143" i="2" s="1"/>
  <c r="K2144" i="2" s="1"/>
  <c r="K2145" i="2" s="1"/>
  <c r="K2146" i="2" s="1"/>
  <c r="K2147" i="2" s="1"/>
  <c r="K2148" i="2" s="1"/>
  <c r="K2149" i="2" s="1"/>
  <c r="K2150" i="2" s="1"/>
  <c r="K2151" i="2" s="1"/>
  <c r="K2152" i="2" s="1"/>
  <c r="K2153" i="2" s="1"/>
  <c r="K2154" i="2" s="1"/>
  <c r="K2155" i="2" s="1"/>
  <c r="K2156" i="2" s="1"/>
  <c r="K2157" i="2" s="1"/>
  <c r="K2158" i="2" s="1"/>
  <c r="K2159" i="2" s="1"/>
  <c r="K2160" i="2" s="1"/>
  <c r="K2161" i="2" s="1"/>
  <c r="K2162" i="2" s="1"/>
  <c r="K2163" i="2" s="1"/>
  <c r="K2164" i="2" s="1"/>
  <c r="K2165" i="2" s="1"/>
  <c r="K2166" i="2" s="1"/>
  <c r="K2167" i="2" s="1"/>
  <c r="K2168" i="2" s="1"/>
  <c r="K2169" i="2" s="1"/>
  <c r="K2170" i="2" s="1"/>
  <c r="K2171" i="2" s="1"/>
  <c r="K2172" i="2" s="1"/>
  <c r="K2173" i="2" s="1"/>
  <c r="K2174" i="2" s="1"/>
  <c r="K2175" i="2" s="1"/>
  <c r="K2176" i="2" s="1"/>
  <c r="K2177" i="2" s="1"/>
  <c r="K2178" i="2" s="1"/>
  <c r="K2179" i="2" s="1"/>
  <c r="K2180" i="2" s="1"/>
  <c r="K2181" i="2" s="1"/>
  <c r="K2182" i="2" s="1"/>
  <c r="K2183" i="2" s="1"/>
  <c r="K2184" i="2" s="1"/>
  <c r="K2185" i="2" s="1"/>
  <c r="K2186" i="2" s="1"/>
  <c r="K2187" i="2" s="1"/>
  <c r="K2188" i="2" s="1"/>
  <c r="K2189" i="2" s="1"/>
  <c r="K2190" i="2" s="1"/>
  <c r="K2191" i="2" s="1"/>
  <c r="K2192" i="2" s="1"/>
  <c r="K2193" i="2" s="1"/>
  <c r="K2194" i="2" s="1"/>
  <c r="K2195" i="2" s="1"/>
  <c r="K2196" i="2" s="1"/>
  <c r="K2197" i="2" s="1"/>
  <c r="K2198" i="2" s="1"/>
  <c r="K2199" i="2" s="1"/>
  <c r="K2200" i="2" s="1"/>
  <c r="K2201" i="2" s="1"/>
  <c r="K2202" i="2" s="1"/>
  <c r="K2203" i="2" s="1"/>
  <c r="K2204" i="2" s="1"/>
  <c r="K2205" i="2" s="1"/>
  <c r="K2206" i="2" s="1"/>
  <c r="K2207" i="2" s="1"/>
  <c r="K2208" i="2" s="1"/>
  <c r="K2209" i="2" s="1"/>
  <c r="K2210" i="2" s="1"/>
  <c r="K2211" i="2" s="1"/>
  <c r="K2212" i="2" s="1"/>
  <c r="K2213" i="2" s="1"/>
  <c r="K2214" i="2" s="1"/>
  <c r="K2215" i="2" s="1"/>
  <c r="K2216" i="2" s="1"/>
  <c r="K2217" i="2" s="1"/>
  <c r="K2218" i="2" s="1"/>
  <c r="K2219" i="2" s="1"/>
  <c r="K2220" i="2" s="1"/>
  <c r="K2221" i="2" s="1"/>
  <c r="K2222" i="2" s="1"/>
  <c r="K2223" i="2" s="1"/>
  <c r="K2224" i="2" s="1"/>
  <c r="K2225" i="2" s="1"/>
  <c r="K2226" i="2" s="1"/>
  <c r="K2227" i="2" s="1"/>
  <c r="K2228" i="2" s="1"/>
  <c r="K2229" i="2" s="1"/>
  <c r="K2230" i="2" s="1"/>
  <c r="K2231" i="2" s="1"/>
  <c r="K2232" i="2" s="1"/>
  <c r="K2233" i="2" s="1"/>
  <c r="K2234" i="2" s="1"/>
  <c r="K2235" i="2" s="1"/>
  <c r="K2236" i="2" s="1"/>
  <c r="K2237" i="2" s="1"/>
  <c r="K2238" i="2" s="1"/>
  <c r="K2239" i="2" s="1"/>
  <c r="K2240" i="2" s="1"/>
  <c r="K2241" i="2" s="1"/>
  <c r="K2242" i="2" s="1"/>
  <c r="K2243" i="2" s="1"/>
  <c r="K2244" i="2" s="1"/>
  <c r="K2245" i="2" s="1"/>
  <c r="K2246" i="2" s="1"/>
  <c r="K2247" i="2" s="1"/>
  <c r="K2248" i="2" s="1"/>
  <c r="K2249" i="2" s="1"/>
  <c r="K2250" i="2" s="1"/>
  <c r="K2251" i="2" s="1"/>
  <c r="K2252" i="2" s="1"/>
  <c r="K2253" i="2" s="1"/>
  <c r="K2254" i="2" s="1"/>
  <c r="K2255" i="2" s="1"/>
  <c r="K2256" i="2" s="1"/>
  <c r="K2257" i="2" s="1"/>
  <c r="K2258" i="2" s="1"/>
  <c r="K2259" i="2" s="1"/>
  <c r="K2260" i="2" s="1"/>
  <c r="K2261" i="2" s="1"/>
  <c r="K2262" i="2" s="1"/>
  <c r="K2263" i="2" s="1"/>
  <c r="K2264" i="2" s="1"/>
  <c r="K2265" i="2" s="1"/>
  <c r="K2266" i="2" s="1"/>
  <c r="K2267" i="2" s="1"/>
  <c r="K2268" i="2" s="1"/>
  <c r="K2269" i="2" s="1"/>
  <c r="K2270" i="2" s="1"/>
  <c r="K2271" i="2" s="1"/>
  <c r="K2272" i="2" s="1"/>
  <c r="K2273" i="2" s="1"/>
  <c r="K2274" i="2" s="1"/>
  <c r="K2275" i="2" s="1"/>
  <c r="K2276" i="2" s="1"/>
  <c r="K2277" i="2" s="1"/>
  <c r="K2278" i="2" s="1"/>
  <c r="K2279" i="2" s="1"/>
  <c r="K2280" i="2" s="1"/>
  <c r="K2281" i="2" s="1"/>
  <c r="K2282" i="2" s="1"/>
  <c r="K2283" i="2" s="1"/>
  <c r="K2284" i="2" s="1"/>
  <c r="K2285" i="2" s="1"/>
  <c r="K2286" i="2" s="1"/>
  <c r="K2287" i="2" s="1"/>
  <c r="K2288" i="2" s="1"/>
  <c r="K2289" i="2" s="1"/>
  <c r="K2290" i="2" s="1"/>
  <c r="K2291" i="2" s="1"/>
  <c r="K2292" i="2" s="1"/>
  <c r="K2293" i="2" s="1"/>
  <c r="K2294" i="2" s="1"/>
  <c r="K2295" i="2" s="1"/>
  <c r="K2296" i="2" s="1"/>
  <c r="K2297" i="2" s="1"/>
  <c r="K2298" i="2" s="1"/>
  <c r="K2299" i="2" s="1"/>
  <c r="K2300" i="2" s="1"/>
  <c r="K2301" i="2" s="1"/>
  <c r="K2302" i="2" s="1"/>
  <c r="K2303" i="2" s="1"/>
  <c r="K2304" i="2" s="1"/>
  <c r="K2305" i="2" s="1"/>
  <c r="K2306" i="2" s="1"/>
  <c r="K2307" i="2" s="1"/>
  <c r="K2308" i="2" s="1"/>
  <c r="K2309" i="2" s="1"/>
  <c r="K2310" i="2" s="1"/>
  <c r="K2311" i="2" s="1"/>
  <c r="K2312" i="2" s="1"/>
  <c r="K2313" i="2" s="1"/>
  <c r="K2314" i="2" s="1"/>
  <c r="K2315" i="2" s="1"/>
  <c r="K2316" i="2" s="1"/>
  <c r="K2317" i="2" s="1"/>
  <c r="K2318" i="2" s="1"/>
  <c r="K2319" i="2" s="1"/>
  <c r="K2320" i="2" s="1"/>
  <c r="K2321" i="2" s="1"/>
  <c r="K2322" i="2" s="1"/>
  <c r="K2323" i="2" s="1"/>
  <c r="K2324" i="2" s="1"/>
  <c r="K2325" i="2" s="1"/>
  <c r="K2326" i="2" s="1"/>
  <c r="K2327" i="2" s="1"/>
  <c r="K2328" i="2" s="1"/>
  <c r="K2329" i="2" s="1"/>
  <c r="K2330" i="2" s="1"/>
  <c r="K2331" i="2" s="1"/>
  <c r="K2332" i="2" s="1"/>
  <c r="K2333" i="2" s="1"/>
  <c r="K2334" i="2" s="1"/>
  <c r="K2335" i="2" s="1"/>
  <c r="K2336" i="2" s="1"/>
  <c r="K2337" i="2" s="1"/>
  <c r="K2338" i="2" s="1"/>
  <c r="K2339" i="2" s="1"/>
  <c r="K2340" i="2" s="1"/>
  <c r="K2341" i="2" s="1"/>
  <c r="K2342" i="2" s="1"/>
  <c r="K2343" i="2" s="1"/>
  <c r="K2344" i="2" s="1"/>
  <c r="K2345" i="2" s="1"/>
  <c r="K2346" i="2" s="1"/>
  <c r="K2347" i="2" s="1"/>
  <c r="K2348" i="2" s="1"/>
  <c r="K2349" i="2" s="1"/>
  <c r="K2350" i="2" s="1"/>
  <c r="K2351" i="2" s="1"/>
  <c r="K2352" i="2" s="1"/>
  <c r="K2353" i="2" s="1"/>
  <c r="K2354" i="2" s="1"/>
  <c r="K2355" i="2" s="1"/>
  <c r="K2356" i="2" s="1"/>
  <c r="K2357" i="2" s="1"/>
  <c r="K2358" i="2" s="1"/>
  <c r="K2359" i="2" s="1"/>
  <c r="K2360" i="2" s="1"/>
  <c r="K2361" i="2" s="1"/>
  <c r="K2362" i="2" s="1"/>
  <c r="K2363" i="2" s="1"/>
  <c r="K2364" i="2" s="1"/>
  <c r="K2365" i="2" s="1"/>
  <c r="K2366" i="2" s="1"/>
  <c r="K2367" i="2" s="1"/>
  <c r="K2368" i="2" s="1"/>
  <c r="K2369" i="2" s="1"/>
  <c r="K2370" i="2" s="1"/>
  <c r="K2371" i="2" s="1"/>
  <c r="K2372" i="2" s="1"/>
  <c r="K2373" i="2" s="1"/>
  <c r="K2374" i="2" s="1"/>
  <c r="K2375" i="2" s="1"/>
  <c r="K2376" i="2" s="1"/>
  <c r="K2377" i="2" s="1"/>
  <c r="K2378" i="2" s="1"/>
  <c r="K2379" i="2" s="1"/>
  <c r="K2380" i="2" s="1"/>
  <c r="K2381" i="2" s="1"/>
  <c r="K2382" i="2" s="1"/>
  <c r="K2383" i="2" s="1"/>
  <c r="K2384" i="2" s="1"/>
  <c r="K2385" i="2" s="1"/>
  <c r="K2386" i="2" s="1"/>
  <c r="K2387" i="2" s="1"/>
  <c r="K2388" i="2" s="1"/>
  <c r="K2389" i="2" s="1"/>
  <c r="K2390" i="2" s="1"/>
  <c r="K2391" i="2" s="1"/>
  <c r="K2392" i="2" s="1"/>
  <c r="K2393" i="2" s="1"/>
  <c r="K2394" i="2" s="1"/>
  <c r="K2395" i="2" s="1"/>
  <c r="K2396" i="2" s="1"/>
  <c r="K2397" i="2" s="1"/>
  <c r="K2398" i="2" s="1"/>
  <c r="K2399" i="2" s="1"/>
  <c r="K2400" i="2" s="1"/>
  <c r="K2401" i="2" s="1"/>
  <c r="K2402" i="2" s="1"/>
  <c r="K2403" i="2" s="1"/>
  <c r="K2404" i="2" s="1"/>
  <c r="K2405" i="2" s="1"/>
  <c r="K2406" i="2" s="1"/>
  <c r="K2407" i="2" s="1"/>
  <c r="K2408" i="2" s="1"/>
  <c r="K2409" i="2" s="1"/>
  <c r="K2410" i="2" s="1"/>
  <c r="K2411" i="2" s="1"/>
  <c r="K2412" i="2" s="1"/>
  <c r="K2413" i="2" s="1"/>
  <c r="K2414" i="2" s="1"/>
  <c r="K2415" i="2" s="1"/>
  <c r="K2416" i="2" s="1"/>
  <c r="K2417" i="2" s="1"/>
  <c r="K2418" i="2" s="1"/>
  <c r="K2419" i="2" s="1"/>
  <c r="K2420" i="2" s="1"/>
  <c r="K2421" i="2" s="1"/>
  <c r="K2422" i="2" s="1"/>
  <c r="K2423" i="2" s="1"/>
  <c r="K2424" i="2" s="1"/>
  <c r="K2425" i="2" s="1"/>
  <c r="K2426" i="2" s="1"/>
  <c r="K2427" i="2" s="1"/>
  <c r="K2428" i="2" s="1"/>
  <c r="K2429" i="2" s="1"/>
  <c r="K2430" i="2" s="1"/>
  <c r="K2431" i="2" s="1"/>
  <c r="K2432" i="2" s="1"/>
  <c r="K2433" i="2" s="1"/>
  <c r="K2434" i="2" s="1"/>
  <c r="K2435" i="2" s="1"/>
  <c r="K2436" i="2" s="1"/>
  <c r="K2437" i="2" s="1"/>
  <c r="K2438" i="2" s="1"/>
  <c r="K2439" i="2" s="1"/>
  <c r="K2440" i="2" s="1"/>
  <c r="K2441" i="2" s="1"/>
  <c r="K2442" i="2" s="1"/>
  <c r="K2443" i="2" s="1"/>
  <c r="K2444" i="2" s="1"/>
  <c r="K2445" i="2" s="1"/>
  <c r="K2446" i="2" s="1"/>
  <c r="K2447" i="2" s="1"/>
  <c r="K2448" i="2" s="1"/>
  <c r="K2449" i="2" s="1"/>
  <c r="K2450" i="2" s="1"/>
  <c r="K2451" i="2" s="1"/>
  <c r="K2452" i="2" s="1"/>
  <c r="K2453" i="2" s="1"/>
  <c r="K2454" i="2" s="1"/>
  <c r="K2455" i="2" s="1"/>
  <c r="K2456" i="2" s="1"/>
  <c r="K2457" i="2" s="1"/>
  <c r="K2458" i="2" s="1"/>
  <c r="K2459" i="2" s="1"/>
  <c r="K2460" i="2" s="1"/>
  <c r="K2461" i="2" s="1"/>
  <c r="K2462" i="2" s="1"/>
  <c r="K2463" i="2" s="1"/>
  <c r="K2464" i="2" s="1"/>
  <c r="K2465" i="2" s="1"/>
  <c r="K2466" i="2" s="1"/>
  <c r="K2467" i="2" s="1"/>
  <c r="K2468" i="2" s="1"/>
  <c r="K2469" i="2" s="1"/>
  <c r="K2470" i="2" s="1"/>
  <c r="K2471" i="2" s="1"/>
  <c r="K2472" i="2" s="1"/>
  <c r="K2473" i="2" s="1"/>
  <c r="K2474" i="2" s="1"/>
  <c r="K2475" i="2" s="1"/>
  <c r="K2476" i="2" s="1"/>
  <c r="K2477" i="2" s="1"/>
  <c r="K2478" i="2" s="1"/>
  <c r="K2479" i="2" s="1"/>
  <c r="K2480" i="2" s="1"/>
  <c r="K2481" i="2" s="1"/>
  <c r="K2482" i="2" s="1"/>
  <c r="K2483" i="2" s="1"/>
  <c r="K2484" i="2" s="1"/>
  <c r="K2485" i="2" s="1"/>
  <c r="K2486" i="2" s="1"/>
  <c r="K2487" i="2" s="1"/>
  <c r="K2488" i="2" s="1"/>
  <c r="K2489" i="2" s="1"/>
  <c r="K2490" i="2" s="1"/>
  <c r="K2491" i="2" s="1"/>
  <c r="K2492" i="2" s="1"/>
  <c r="K2493" i="2" s="1"/>
  <c r="K2494" i="2" s="1"/>
  <c r="K2495" i="2" s="1"/>
  <c r="K2496" i="2" s="1"/>
  <c r="K2497" i="2" s="1"/>
  <c r="K2498" i="2" s="1"/>
  <c r="K2499" i="2" s="1"/>
  <c r="K2500" i="2" s="1"/>
  <c r="K2501" i="2" s="1"/>
  <c r="K2502" i="2" s="1"/>
  <c r="K2503" i="2" s="1"/>
  <c r="K2504" i="2" s="1"/>
  <c r="K2505" i="2" s="1"/>
  <c r="K2506" i="2" s="1"/>
  <c r="K2507" i="2" s="1"/>
  <c r="K2508" i="2" s="1"/>
  <c r="K2509" i="2" s="1"/>
  <c r="K2510" i="2" s="1"/>
  <c r="K2511" i="2" s="1"/>
  <c r="K2512" i="2" s="1"/>
  <c r="K2513" i="2" s="1"/>
  <c r="K2514" i="2" s="1"/>
  <c r="K2515" i="2" s="1"/>
  <c r="K2516" i="2" s="1"/>
  <c r="K2517" i="2" s="1"/>
  <c r="K2518" i="2" s="1"/>
  <c r="K2519" i="2" s="1"/>
  <c r="K2520" i="2" s="1"/>
  <c r="K2521" i="2" s="1"/>
  <c r="K2522" i="2" s="1"/>
  <c r="K2523" i="2" s="1"/>
  <c r="K2524" i="2" s="1"/>
  <c r="K2525" i="2" s="1"/>
  <c r="K2526" i="2" s="1"/>
  <c r="K2527" i="2" s="1"/>
  <c r="K2528" i="2" s="1"/>
  <c r="K2529" i="2" s="1"/>
  <c r="K2530" i="2" s="1"/>
  <c r="K2531" i="2" s="1"/>
  <c r="K2532" i="2" s="1"/>
  <c r="K2533" i="2" s="1"/>
  <c r="K2534" i="2" s="1"/>
  <c r="K2535" i="2" s="1"/>
  <c r="K2536" i="2" s="1"/>
  <c r="K2537" i="2" s="1"/>
  <c r="K2538" i="2" s="1"/>
  <c r="K2539" i="2" s="1"/>
  <c r="K2540" i="2" s="1"/>
  <c r="K2541" i="2" s="1"/>
  <c r="K2542" i="2" s="1"/>
  <c r="K2543" i="2" s="1"/>
  <c r="K2544" i="2" s="1"/>
  <c r="K2545" i="2" s="1"/>
  <c r="K2546" i="2" s="1"/>
  <c r="K2547" i="2" s="1"/>
  <c r="K2548" i="2" s="1"/>
  <c r="K2549" i="2" s="1"/>
  <c r="K2550" i="2" s="1"/>
  <c r="K2551" i="2" s="1"/>
  <c r="K2552" i="2" s="1"/>
  <c r="K2553" i="2" s="1"/>
  <c r="K2554" i="2" s="1"/>
  <c r="K2555" i="2" s="1"/>
  <c r="K2556" i="2" s="1"/>
  <c r="K2557" i="2" s="1"/>
  <c r="K2558" i="2" s="1"/>
  <c r="K2559" i="2" s="1"/>
  <c r="K2560" i="2" s="1"/>
  <c r="K2561" i="2" s="1"/>
  <c r="K2562" i="2" s="1"/>
  <c r="K2563" i="2" s="1"/>
  <c r="K2564" i="2" s="1"/>
  <c r="K2565" i="2" s="1"/>
  <c r="K2566" i="2" s="1"/>
  <c r="K2567" i="2" s="1"/>
  <c r="K2568" i="2" s="1"/>
  <c r="K2569" i="2" s="1"/>
  <c r="K2570" i="2" s="1"/>
  <c r="K2571" i="2" s="1"/>
  <c r="K2572" i="2" s="1"/>
  <c r="K2573" i="2" s="1"/>
  <c r="K2574" i="2" s="1"/>
  <c r="K2575" i="2" s="1"/>
  <c r="K2576" i="2" s="1"/>
  <c r="K2577" i="2" s="1"/>
  <c r="K2578" i="2" s="1"/>
  <c r="K2579" i="2" s="1"/>
  <c r="K2580" i="2" s="1"/>
  <c r="K2581" i="2" s="1"/>
  <c r="K2582" i="2" s="1"/>
  <c r="K2583" i="2" s="1"/>
  <c r="K2584" i="2" s="1"/>
  <c r="K2585" i="2" s="1"/>
  <c r="K2586" i="2" s="1"/>
  <c r="K2587" i="2" s="1"/>
  <c r="K2588" i="2" s="1"/>
  <c r="K2589" i="2" s="1"/>
  <c r="K2590" i="2" s="1"/>
  <c r="K2591" i="2" s="1"/>
  <c r="K2592" i="2" s="1"/>
  <c r="K2593" i="2" s="1"/>
  <c r="K2594" i="2" s="1"/>
  <c r="K2595" i="2" s="1"/>
  <c r="K2596" i="2" s="1"/>
  <c r="K2597" i="2" s="1"/>
  <c r="K2598" i="2" s="1"/>
  <c r="K2599" i="2" s="1"/>
  <c r="K2600" i="2" s="1"/>
  <c r="K2601" i="2" s="1"/>
  <c r="K2602" i="2" s="1"/>
  <c r="K2603" i="2" s="1"/>
  <c r="K2604" i="2" s="1"/>
  <c r="K2605" i="2" s="1"/>
  <c r="K2606" i="2" s="1"/>
  <c r="K2607" i="2" s="1"/>
  <c r="K2608" i="2" s="1"/>
  <c r="K2609" i="2" s="1"/>
  <c r="K2610" i="2" s="1"/>
  <c r="K2611" i="2" s="1"/>
  <c r="K2612" i="2" s="1"/>
  <c r="K2613" i="2" s="1"/>
  <c r="K2614" i="2" s="1"/>
  <c r="K2615" i="2" s="1"/>
  <c r="K2616" i="2" s="1"/>
  <c r="K2617" i="2" s="1"/>
  <c r="K2618" i="2" s="1"/>
  <c r="K2619" i="2" s="1"/>
  <c r="K2620" i="2" s="1"/>
  <c r="K2621" i="2" s="1"/>
  <c r="K2622" i="2" s="1"/>
  <c r="K2623" i="2" s="1"/>
  <c r="K2624" i="2" s="1"/>
  <c r="K2625" i="2" s="1"/>
  <c r="K2626" i="2" s="1"/>
  <c r="K2627" i="2" s="1"/>
  <c r="K2628" i="2" s="1"/>
  <c r="K2629" i="2" s="1"/>
  <c r="K2630" i="2" s="1"/>
  <c r="K2631" i="2" s="1"/>
  <c r="K2632" i="2" s="1"/>
  <c r="K2633" i="2" s="1"/>
  <c r="K2634" i="2" s="1"/>
  <c r="K2635" i="2" s="1"/>
  <c r="K2636" i="2" s="1"/>
  <c r="K2637" i="2" s="1"/>
  <c r="K2638" i="2" s="1"/>
  <c r="K2639" i="2" s="1"/>
  <c r="K2640" i="2" s="1"/>
  <c r="K2641" i="2" s="1"/>
  <c r="K2642" i="2" s="1"/>
  <c r="K2643" i="2" s="1"/>
  <c r="K2644" i="2" s="1"/>
  <c r="K2645" i="2" s="1"/>
  <c r="K2646" i="2" s="1"/>
  <c r="K2647" i="2" s="1"/>
  <c r="K2648" i="2" s="1"/>
  <c r="K2649" i="2" s="1"/>
  <c r="K2650" i="2" s="1"/>
  <c r="K2651" i="2" s="1"/>
  <c r="K2652" i="2" s="1"/>
  <c r="K2653" i="2" s="1"/>
  <c r="K2654" i="2" s="1"/>
  <c r="K2655" i="2" s="1"/>
  <c r="K2656" i="2" s="1"/>
  <c r="K2657" i="2" s="1"/>
  <c r="K2658" i="2" s="1"/>
  <c r="K2659" i="2" s="1"/>
  <c r="K2660" i="2" s="1"/>
  <c r="K2661" i="2" s="1"/>
  <c r="K2662" i="2" s="1"/>
  <c r="K2663" i="2" s="1"/>
  <c r="K2664" i="2" s="1"/>
  <c r="K2665" i="2" s="1"/>
  <c r="K2666" i="2" s="1"/>
  <c r="K2667" i="2" s="1"/>
  <c r="K2668" i="2" s="1"/>
  <c r="K2669" i="2" s="1"/>
  <c r="K2670" i="2" s="1"/>
  <c r="K2671" i="2" s="1"/>
  <c r="K2672" i="2" s="1"/>
  <c r="K2673" i="2" s="1"/>
  <c r="K2674" i="2" s="1"/>
  <c r="K2675" i="2" s="1"/>
  <c r="K2676" i="2" s="1"/>
  <c r="K2677" i="2" s="1"/>
  <c r="K2678" i="2" s="1"/>
  <c r="K2679" i="2" s="1"/>
  <c r="K2680" i="2" s="1"/>
  <c r="K2681" i="2" s="1"/>
  <c r="K2682" i="2" s="1"/>
  <c r="K2683" i="2" s="1"/>
  <c r="K2684" i="2" s="1"/>
  <c r="K2685" i="2" s="1"/>
  <c r="K2686" i="2" s="1"/>
  <c r="K2687" i="2" s="1"/>
  <c r="K2688" i="2" s="1"/>
  <c r="K2689" i="2" s="1"/>
  <c r="K2690" i="2" s="1"/>
  <c r="K2691" i="2" s="1"/>
  <c r="K2692" i="2" s="1"/>
  <c r="K2693" i="2" s="1"/>
  <c r="K2694" i="2" s="1"/>
  <c r="K2695" i="2" s="1"/>
  <c r="K2696" i="2" s="1"/>
  <c r="K2697" i="2" s="1"/>
  <c r="K2698" i="2" s="1"/>
  <c r="K2699" i="2" s="1"/>
  <c r="K2700" i="2" s="1"/>
  <c r="K2701" i="2" s="1"/>
  <c r="K2702" i="2" s="1"/>
  <c r="K2703" i="2" s="1"/>
  <c r="K2704" i="2" s="1"/>
  <c r="K2705" i="2" s="1"/>
  <c r="K2706" i="2" s="1"/>
  <c r="K2707" i="2" s="1"/>
  <c r="K2708" i="2" s="1"/>
  <c r="K2709" i="2" s="1"/>
  <c r="K2710" i="2" s="1"/>
  <c r="K2711" i="2" s="1"/>
  <c r="K2712" i="2" s="1"/>
  <c r="K2713" i="2" s="1"/>
  <c r="K2714" i="2" s="1"/>
  <c r="K2715" i="2" s="1"/>
  <c r="K2716" i="2" s="1"/>
  <c r="K2717" i="2" s="1"/>
  <c r="K2718" i="2" s="1"/>
  <c r="K2719" i="2" s="1"/>
  <c r="K2720" i="2" s="1"/>
  <c r="K2721" i="2" s="1"/>
  <c r="K2722" i="2" s="1"/>
  <c r="K2723" i="2" s="1"/>
  <c r="K2724" i="2" s="1"/>
  <c r="K2725" i="2" s="1"/>
  <c r="K2726" i="2" s="1"/>
  <c r="K2727" i="2" s="1"/>
  <c r="K2728" i="2" s="1"/>
  <c r="K2729" i="2" s="1"/>
  <c r="K2730" i="2" s="1"/>
  <c r="K2731" i="2" s="1"/>
  <c r="K2732" i="2" s="1"/>
  <c r="K2733" i="2" s="1"/>
  <c r="K2734" i="2" s="1"/>
  <c r="K2735" i="2" s="1"/>
  <c r="K2736" i="2" s="1"/>
  <c r="K2737" i="2" s="1"/>
  <c r="K2738" i="2" s="1"/>
  <c r="K2739" i="2" s="1"/>
  <c r="K2740" i="2" s="1"/>
  <c r="K2741" i="2" s="1"/>
  <c r="K2742" i="2" s="1"/>
  <c r="K2743" i="2" s="1"/>
  <c r="K2744" i="2" s="1"/>
  <c r="K2745" i="2" s="1"/>
  <c r="K2746" i="2" s="1"/>
  <c r="K2747" i="2" s="1"/>
  <c r="K2748" i="2" s="1"/>
  <c r="K2749" i="2" s="1"/>
  <c r="K2750" i="2" s="1"/>
  <c r="K2751" i="2" s="1"/>
  <c r="K2752" i="2" s="1"/>
  <c r="K2753" i="2" s="1"/>
  <c r="K2754" i="2" s="1"/>
  <c r="K2755" i="2" s="1"/>
  <c r="K2756" i="2" s="1"/>
  <c r="K2757" i="2" s="1"/>
  <c r="K2758" i="2" s="1"/>
  <c r="K2759" i="2" s="1"/>
  <c r="K2760" i="2" s="1"/>
  <c r="K2761" i="2" s="1"/>
  <c r="K2762" i="2" s="1"/>
  <c r="K2763" i="2" s="1"/>
  <c r="K2764" i="2" s="1"/>
  <c r="K2765" i="2" s="1"/>
  <c r="K2766" i="2" s="1"/>
  <c r="K2767" i="2" s="1"/>
  <c r="K2768" i="2" s="1"/>
  <c r="K2769" i="2" s="1"/>
  <c r="K2770" i="2" s="1"/>
  <c r="K2771" i="2" s="1"/>
  <c r="K2772" i="2" s="1"/>
  <c r="K2773" i="2" s="1"/>
  <c r="K2774" i="2" s="1"/>
  <c r="K2775" i="2" s="1"/>
  <c r="K2776" i="2" s="1"/>
  <c r="K2777" i="2" s="1"/>
  <c r="K2778" i="2" s="1"/>
  <c r="K2779" i="2" s="1"/>
  <c r="K2780" i="2" s="1"/>
  <c r="K2781" i="2" s="1"/>
  <c r="K2782" i="2" s="1"/>
  <c r="K2783" i="2" s="1"/>
  <c r="K2784" i="2" s="1"/>
  <c r="K2785" i="2" s="1"/>
  <c r="K2786" i="2" s="1"/>
  <c r="K2787" i="2" s="1"/>
  <c r="K2788" i="2" s="1"/>
  <c r="K2789" i="2" s="1"/>
  <c r="K2790" i="2" s="1"/>
  <c r="K2791" i="2" s="1"/>
  <c r="K2792" i="2" s="1"/>
  <c r="K2793" i="2" s="1"/>
  <c r="K2794" i="2" s="1"/>
  <c r="K2795" i="2" s="1"/>
  <c r="K2796" i="2" s="1"/>
  <c r="K2797" i="2" s="1"/>
  <c r="K2798" i="2" s="1"/>
  <c r="K2799" i="2" s="1"/>
  <c r="K2800" i="2" s="1"/>
  <c r="K2801" i="2" s="1"/>
  <c r="K2802" i="2" s="1"/>
  <c r="K2803" i="2" s="1"/>
  <c r="K2804" i="2" s="1"/>
  <c r="K2805" i="2" s="1"/>
  <c r="K2806" i="2" s="1"/>
  <c r="K2807" i="2" s="1"/>
  <c r="K2808" i="2" s="1"/>
  <c r="K2809" i="2" s="1"/>
  <c r="K2810" i="2" s="1"/>
  <c r="K2811" i="2" s="1"/>
  <c r="K2812" i="2" s="1"/>
  <c r="K2813" i="2" s="1"/>
  <c r="K2814" i="2" s="1"/>
  <c r="K2815" i="2" s="1"/>
  <c r="K2816" i="2" s="1"/>
  <c r="K2817" i="2" s="1"/>
  <c r="K2818" i="2" s="1"/>
  <c r="K2819" i="2" s="1"/>
  <c r="K2820" i="2" s="1"/>
  <c r="K2821" i="2" s="1"/>
  <c r="K2822" i="2" s="1"/>
  <c r="K2823" i="2" s="1"/>
  <c r="K2824" i="2" s="1"/>
  <c r="K2825" i="2" s="1"/>
  <c r="K2826" i="2" s="1"/>
  <c r="K2827" i="2" s="1"/>
  <c r="K2828" i="2" s="1"/>
  <c r="K2829" i="2" s="1"/>
  <c r="K2830" i="2" s="1"/>
  <c r="K2831" i="2" s="1"/>
  <c r="K2832" i="2" s="1"/>
  <c r="K2833" i="2" s="1"/>
  <c r="K2834" i="2" s="1"/>
  <c r="K2835" i="2" s="1"/>
  <c r="K2836" i="2" s="1"/>
  <c r="K2837" i="2" s="1"/>
  <c r="K2838" i="2" s="1"/>
  <c r="K2839" i="2" s="1"/>
  <c r="K2840" i="2" s="1"/>
  <c r="K2841" i="2" s="1"/>
  <c r="K2842" i="2" s="1"/>
  <c r="K2843" i="2" s="1"/>
  <c r="K2844" i="2" s="1"/>
  <c r="K2845" i="2" s="1"/>
  <c r="K2846" i="2" s="1"/>
  <c r="K2847" i="2" s="1"/>
  <c r="K2848" i="2" s="1"/>
  <c r="K2849" i="2" s="1"/>
  <c r="K2850" i="2" s="1"/>
  <c r="K2851" i="2" s="1"/>
  <c r="K2852" i="2" s="1"/>
  <c r="K2853" i="2" s="1"/>
  <c r="K2854" i="2" s="1"/>
  <c r="K2855" i="2" s="1"/>
  <c r="K2856" i="2" s="1"/>
  <c r="K2857" i="2" s="1"/>
  <c r="K2858" i="2" s="1"/>
  <c r="K2859" i="2" s="1"/>
  <c r="K2860" i="2" s="1"/>
  <c r="K2861" i="2" s="1"/>
  <c r="K2862" i="2" s="1"/>
  <c r="K2863" i="2" s="1"/>
  <c r="K2864" i="2" s="1"/>
  <c r="K2865" i="2" s="1"/>
  <c r="K2866" i="2" s="1"/>
  <c r="K2867" i="2" s="1"/>
  <c r="K2868" i="2" s="1"/>
  <c r="K2869" i="2" s="1"/>
  <c r="K2870" i="2" s="1"/>
  <c r="K2871" i="2" s="1"/>
  <c r="K2872" i="2" s="1"/>
  <c r="K2873" i="2" s="1"/>
  <c r="K2874" i="2" s="1"/>
  <c r="K2875" i="2" s="1"/>
  <c r="K2876" i="2" s="1"/>
  <c r="K2877" i="2" s="1"/>
  <c r="K2878" i="2" s="1"/>
  <c r="K2879" i="2" s="1"/>
  <c r="K2880" i="2" s="1"/>
  <c r="K2881" i="2" s="1"/>
  <c r="K2882" i="2" s="1"/>
  <c r="K2883" i="2" s="1"/>
  <c r="K2884" i="2" s="1"/>
  <c r="K2885" i="2" s="1"/>
  <c r="K2886" i="2" s="1"/>
  <c r="K2887" i="2" s="1"/>
  <c r="K2888" i="2" s="1"/>
  <c r="K2889" i="2" s="1"/>
  <c r="K2890" i="2" s="1"/>
  <c r="K2891" i="2" s="1"/>
  <c r="K2892" i="2" s="1"/>
  <c r="K2893" i="2" s="1"/>
  <c r="K2894" i="2" s="1"/>
  <c r="K2895" i="2" s="1"/>
  <c r="K2896" i="2" s="1"/>
  <c r="K2897" i="2" s="1"/>
  <c r="K2898" i="2" s="1"/>
  <c r="K2899" i="2" s="1"/>
  <c r="K2900" i="2" s="1"/>
  <c r="K2901" i="2" s="1"/>
  <c r="K2902" i="2" s="1"/>
  <c r="K2903" i="2" s="1"/>
  <c r="K2904" i="2" s="1"/>
  <c r="K2905" i="2" s="1"/>
  <c r="K2906" i="2" s="1"/>
  <c r="K2907" i="2" s="1"/>
  <c r="K2908" i="2" s="1"/>
  <c r="K2909" i="2" s="1"/>
  <c r="K2910" i="2" s="1"/>
  <c r="K2911" i="2" s="1"/>
  <c r="K2912" i="2" s="1"/>
  <c r="K2913" i="2" s="1"/>
  <c r="K2914" i="2" s="1"/>
  <c r="K2915" i="2" s="1"/>
  <c r="K2916" i="2" s="1"/>
  <c r="K2917" i="2" s="1"/>
  <c r="K2918" i="2" s="1"/>
  <c r="K2919" i="2" s="1"/>
  <c r="K2920" i="2" s="1"/>
  <c r="K2921" i="2" s="1"/>
  <c r="K2922" i="2" s="1"/>
  <c r="K2923" i="2" s="1"/>
  <c r="K2924" i="2" s="1"/>
  <c r="K2925" i="2" s="1"/>
  <c r="K2926" i="2" s="1"/>
  <c r="K2927" i="2" s="1"/>
  <c r="K2928" i="2" s="1"/>
  <c r="K2929" i="2" s="1"/>
  <c r="K2930" i="2" s="1"/>
  <c r="K2931" i="2" s="1"/>
  <c r="K2932" i="2" s="1"/>
  <c r="K2933" i="2" s="1"/>
  <c r="K2934" i="2" s="1"/>
  <c r="K2935" i="2" s="1"/>
  <c r="K2936" i="2" s="1"/>
  <c r="K2937" i="2" s="1"/>
  <c r="K2938" i="2" s="1"/>
  <c r="K2939" i="2" s="1"/>
  <c r="K2940" i="2" s="1"/>
  <c r="K2941" i="2" s="1"/>
  <c r="K2942" i="2" s="1"/>
  <c r="K2943" i="2" s="1"/>
  <c r="K2944" i="2" s="1"/>
  <c r="K2945" i="2" s="1"/>
  <c r="K2946" i="2" s="1"/>
  <c r="K2947" i="2" s="1"/>
  <c r="K2948" i="2" s="1"/>
  <c r="K2949" i="2" s="1"/>
  <c r="K2950" i="2" s="1"/>
  <c r="K2951" i="2" s="1"/>
  <c r="K2952" i="2" s="1"/>
  <c r="K2953" i="2" s="1"/>
  <c r="K2954" i="2" s="1"/>
  <c r="K2955" i="2" s="1"/>
  <c r="K2956" i="2" s="1"/>
  <c r="K2957" i="2" s="1"/>
  <c r="K2958" i="2" s="1"/>
  <c r="K2959" i="2" s="1"/>
  <c r="K2960" i="2" s="1"/>
  <c r="K2961" i="2" s="1"/>
  <c r="K2962" i="2" s="1"/>
  <c r="K2963" i="2" s="1"/>
  <c r="K2964" i="2" s="1"/>
  <c r="K2965" i="2" s="1"/>
  <c r="K2966" i="2" s="1"/>
  <c r="K2967" i="2" s="1"/>
  <c r="K2968" i="2" s="1"/>
  <c r="K2969" i="2" s="1"/>
  <c r="K2970" i="2" s="1"/>
  <c r="K2971" i="2" s="1"/>
  <c r="K2972" i="2" s="1"/>
  <c r="K2973" i="2" s="1"/>
  <c r="K2974" i="2" s="1"/>
  <c r="K2975" i="2" s="1"/>
  <c r="K2976" i="2" s="1"/>
  <c r="K2977" i="2" s="1"/>
  <c r="K2978" i="2" s="1"/>
  <c r="K2979" i="2" s="1"/>
  <c r="K2980" i="2" s="1"/>
  <c r="K2981" i="2" s="1"/>
  <c r="K2982" i="2" s="1"/>
  <c r="K2983" i="2" s="1"/>
  <c r="K2984" i="2" s="1"/>
  <c r="K2985" i="2" s="1"/>
  <c r="K2986" i="2" s="1"/>
  <c r="K2987" i="2" s="1"/>
  <c r="K2988" i="2" s="1"/>
  <c r="K2989" i="2" s="1"/>
  <c r="K2990" i="2" s="1"/>
  <c r="K2991" i="2" s="1"/>
  <c r="K2992" i="2" s="1"/>
  <c r="K2993" i="2" s="1"/>
  <c r="K2994" i="2" s="1"/>
  <c r="K2995" i="2" s="1"/>
  <c r="K2996" i="2" s="1"/>
  <c r="K2997" i="2" s="1"/>
  <c r="K2998" i="2" s="1"/>
  <c r="K2999" i="2" s="1"/>
  <c r="K3000" i="2" s="1"/>
  <c r="K3001" i="2" s="1"/>
  <c r="K3002" i="2" s="1"/>
  <c r="K3003" i="2" s="1"/>
  <c r="K3004" i="2" s="1"/>
  <c r="K3005" i="2" s="1"/>
  <c r="K3006" i="2" s="1"/>
  <c r="K3007" i="2" s="1"/>
  <c r="K3008" i="2" s="1"/>
  <c r="K3009" i="2" s="1"/>
  <c r="K3010" i="2" s="1"/>
  <c r="K3011" i="2" s="1"/>
  <c r="K3012" i="2" s="1"/>
  <c r="K3013" i="2" s="1"/>
  <c r="K3014" i="2" s="1"/>
  <c r="K3015" i="2" s="1"/>
  <c r="K3016" i="2" s="1"/>
  <c r="K3017" i="2" s="1"/>
  <c r="K3018" i="2" s="1"/>
  <c r="K3019" i="2" s="1"/>
  <c r="K3020" i="2" s="1"/>
  <c r="K3021" i="2" s="1"/>
  <c r="K3022" i="2" s="1"/>
  <c r="K3023" i="2" s="1"/>
  <c r="K3024" i="2" s="1"/>
  <c r="K3025" i="2" s="1"/>
  <c r="K3026" i="2" s="1"/>
  <c r="K3027" i="2" s="1"/>
  <c r="K3028" i="2" s="1"/>
  <c r="K3029" i="2" s="1"/>
  <c r="K3030" i="2" s="1"/>
  <c r="K3031" i="2" s="1"/>
  <c r="K3032" i="2" s="1"/>
  <c r="K3033" i="2" s="1"/>
  <c r="K3034" i="2" s="1"/>
  <c r="K3035" i="2" s="1"/>
  <c r="K3036" i="2" s="1"/>
  <c r="K3037" i="2" s="1"/>
  <c r="K3038" i="2" s="1"/>
  <c r="K3039" i="2" s="1"/>
  <c r="K3040" i="2" s="1"/>
  <c r="K3041" i="2" s="1"/>
  <c r="K3042" i="2" s="1"/>
  <c r="K3043" i="2" s="1"/>
  <c r="K3044" i="2" s="1"/>
  <c r="K3045" i="2" s="1"/>
  <c r="K3046" i="2" s="1"/>
  <c r="K3047" i="2" s="1"/>
  <c r="K3048" i="2" s="1"/>
  <c r="K3049" i="2" s="1"/>
  <c r="K3050" i="2" s="1"/>
  <c r="K3051" i="2" s="1"/>
  <c r="K3052" i="2" s="1"/>
  <c r="K3053" i="2" s="1"/>
  <c r="K3054" i="2" s="1"/>
  <c r="K3055" i="2" s="1"/>
  <c r="K3056" i="2" s="1"/>
  <c r="K3057" i="2" s="1"/>
  <c r="K3058" i="2" s="1"/>
  <c r="K3059" i="2" s="1"/>
  <c r="K3060" i="2" s="1"/>
  <c r="K3061" i="2" s="1"/>
  <c r="K3062" i="2" s="1"/>
  <c r="K3063" i="2" s="1"/>
  <c r="K3064" i="2" s="1"/>
  <c r="K3065" i="2" s="1"/>
  <c r="K3066" i="2" s="1"/>
  <c r="K3067" i="2" s="1"/>
  <c r="K3068" i="2" s="1"/>
  <c r="K3069" i="2" s="1"/>
  <c r="K3070" i="2" s="1"/>
  <c r="K3071" i="2" s="1"/>
  <c r="K3072" i="2" s="1"/>
  <c r="K3073" i="2" s="1"/>
  <c r="K3074" i="2" s="1"/>
  <c r="K3075" i="2" s="1"/>
  <c r="K3076" i="2" s="1"/>
  <c r="K3077" i="2" s="1"/>
  <c r="K3078" i="2" s="1"/>
  <c r="K3079" i="2" s="1"/>
  <c r="K3080" i="2" s="1"/>
  <c r="K3081" i="2" s="1"/>
  <c r="K3082" i="2" s="1"/>
  <c r="K3083" i="2" s="1"/>
  <c r="K3084" i="2" s="1"/>
  <c r="K3085" i="2" s="1"/>
  <c r="K3086" i="2" s="1"/>
  <c r="K3087" i="2" s="1"/>
  <c r="K3088" i="2" s="1"/>
  <c r="K3089" i="2" s="1"/>
  <c r="K3090" i="2" s="1"/>
  <c r="K3091" i="2" s="1"/>
  <c r="K3092" i="2" s="1"/>
  <c r="K3093" i="2" s="1"/>
  <c r="K3094" i="2" s="1"/>
  <c r="K3095" i="2" s="1"/>
  <c r="K3096" i="2" s="1"/>
  <c r="K3097" i="2" s="1"/>
  <c r="K3098" i="2" s="1"/>
  <c r="K3099" i="2" s="1"/>
  <c r="K3100" i="2" s="1"/>
  <c r="K3101" i="2" s="1"/>
  <c r="K3102" i="2" s="1"/>
  <c r="K3103" i="2" s="1"/>
  <c r="K3104" i="2" s="1"/>
  <c r="K3105" i="2" s="1"/>
  <c r="K3106" i="2" s="1"/>
  <c r="K3107" i="2" s="1"/>
  <c r="K3108" i="2" s="1"/>
  <c r="K3109" i="2" s="1"/>
  <c r="K3110" i="2" s="1"/>
  <c r="K3111" i="2" s="1"/>
  <c r="K3112" i="2" s="1"/>
  <c r="K3113" i="2" s="1"/>
  <c r="K3114" i="2" s="1"/>
  <c r="K3115" i="2" s="1"/>
  <c r="K3116" i="2" s="1"/>
  <c r="K3117" i="2" s="1"/>
  <c r="K3118" i="2" s="1"/>
  <c r="K3119" i="2" s="1"/>
  <c r="K3120" i="2" s="1"/>
  <c r="K3121" i="2" s="1"/>
  <c r="K3122" i="2" s="1"/>
  <c r="K3123" i="2" s="1"/>
  <c r="K3124" i="2" s="1"/>
  <c r="K3125" i="2" s="1"/>
  <c r="K3126" i="2" s="1"/>
  <c r="K3127" i="2" s="1"/>
  <c r="K3128" i="2" s="1"/>
  <c r="K3129" i="2" s="1"/>
  <c r="K3130" i="2" s="1"/>
  <c r="K3131" i="2" s="1"/>
  <c r="K3132" i="2" s="1"/>
  <c r="K3133" i="2" s="1"/>
  <c r="K3134" i="2" s="1"/>
  <c r="K3135" i="2" s="1"/>
  <c r="K3136" i="2" s="1"/>
  <c r="K3137" i="2" s="1"/>
  <c r="K3138" i="2" s="1"/>
  <c r="K3139" i="2" s="1"/>
  <c r="K3140" i="2" s="1"/>
  <c r="K3141" i="2" s="1"/>
  <c r="K3142" i="2" s="1"/>
  <c r="K3143" i="2" s="1"/>
  <c r="K3144" i="2" s="1"/>
  <c r="K3145" i="2" s="1"/>
  <c r="K3146" i="2" s="1"/>
  <c r="K3147" i="2" s="1"/>
  <c r="K3148" i="2" s="1"/>
  <c r="K3149" i="2" s="1"/>
  <c r="K3150" i="2" s="1"/>
  <c r="K3151" i="2" s="1"/>
  <c r="K3152" i="2" s="1"/>
  <c r="K3153" i="2" s="1"/>
  <c r="K3154" i="2" s="1"/>
  <c r="K3155" i="2" s="1"/>
  <c r="K3156" i="2" s="1"/>
  <c r="K3157" i="2" s="1"/>
  <c r="K3158" i="2" s="1"/>
  <c r="K3159" i="2" s="1"/>
  <c r="K3160" i="2" s="1"/>
  <c r="K3161" i="2" s="1"/>
  <c r="K3162" i="2" s="1"/>
  <c r="K3163" i="2" s="1"/>
  <c r="K3164" i="2" s="1"/>
  <c r="K3165" i="2" s="1"/>
  <c r="K3166" i="2" s="1"/>
  <c r="K3167" i="2" s="1"/>
  <c r="K3168" i="2" s="1"/>
  <c r="K3169" i="2" s="1"/>
  <c r="K3170" i="2" s="1"/>
  <c r="K3171" i="2" s="1"/>
  <c r="K3172" i="2" s="1"/>
  <c r="K3173" i="2" s="1"/>
  <c r="K3174" i="2" s="1"/>
  <c r="K3175" i="2" s="1"/>
  <c r="K3176" i="2" s="1"/>
  <c r="K3177" i="2" s="1"/>
  <c r="K3178" i="2" s="1"/>
  <c r="K3179" i="2" s="1"/>
  <c r="K3180" i="2" s="1"/>
  <c r="K3181" i="2" s="1"/>
  <c r="K3182" i="2" s="1"/>
  <c r="K3183" i="2" s="1"/>
  <c r="K3184" i="2" s="1"/>
  <c r="K3185" i="2" s="1"/>
  <c r="K3186" i="2" s="1"/>
  <c r="K3187" i="2" s="1"/>
  <c r="K3188" i="2" s="1"/>
  <c r="K3189" i="2" s="1"/>
  <c r="K3190" i="2" s="1"/>
  <c r="K3191" i="2" s="1"/>
  <c r="K3192" i="2" s="1"/>
  <c r="K3193" i="2" s="1"/>
  <c r="K3194" i="2" s="1"/>
  <c r="K3195" i="2" s="1"/>
  <c r="K3196" i="2" s="1"/>
  <c r="K3197" i="2" s="1"/>
  <c r="K3198" i="2" s="1"/>
  <c r="K3199" i="2" s="1"/>
  <c r="K3200" i="2" s="1"/>
  <c r="K3201" i="2" s="1"/>
  <c r="K3202" i="2" s="1"/>
  <c r="K3203" i="2" s="1"/>
  <c r="K3204" i="2" s="1"/>
  <c r="K3205" i="2" s="1"/>
  <c r="K3206" i="2" s="1"/>
  <c r="K3207" i="2" s="1"/>
  <c r="K3208" i="2" s="1"/>
  <c r="K3209" i="2" s="1"/>
  <c r="K3210" i="2" s="1"/>
  <c r="K3211" i="2" s="1"/>
  <c r="K3212" i="2" s="1"/>
  <c r="K3213" i="2" s="1"/>
  <c r="K3214" i="2" s="1"/>
  <c r="K3215" i="2" s="1"/>
  <c r="K3216" i="2" s="1"/>
  <c r="K3217" i="2" s="1"/>
  <c r="K3218" i="2" s="1"/>
  <c r="K3219" i="2" s="1"/>
  <c r="K3220" i="2" s="1"/>
  <c r="K3221" i="2" s="1"/>
  <c r="K3222" i="2" s="1"/>
  <c r="K3223" i="2" s="1"/>
  <c r="K3224" i="2" s="1"/>
  <c r="K3225" i="2" s="1"/>
  <c r="K3226" i="2" s="1"/>
  <c r="K3227" i="2" s="1"/>
  <c r="K3228" i="2" s="1"/>
  <c r="K3229" i="2" s="1"/>
  <c r="K3230" i="2" s="1"/>
  <c r="K3231" i="2" s="1"/>
  <c r="K3232" i="2" s="1"/>
  <c r="K3233" i="2" s="1"/>
  <c r="K3234" i="2" s="1"/>
  <c r="K3235" i="2" s="1"/>
  <c r="K3236" i="2" s="1"/>
  <c r="K3237" i="2" s="1"/>
  <c r="K3238" i="2" s="1"/>
  <c r="K3239" i="2" s="1"/>
  <c r="K3240" i="2" s="1"/>
  <c r="K3241" i="2" s="1"/>
  <c r="K3242" i="2" s="1"/>
  <c r="K3243" i="2" s="1"/>
  <c r="K3244" i="2" s="1"/>
  <c r="K3245" i="2" s="1"/>
  <c r="K3246" i="2" s="1"/>
  <c r="K3247" i="2" s="1"/>
  <c r="K3248" i="2" s="1"/>
  <c r="K3249" i="2" s="1"/>
  <c r="K3250" i="2" s="1"/>
  <c r="K3251" i="2" s="1"/>
  <c r="K3252" i="2" s="1"/>
  <c r="K3253" i="2" s="1"/>
  <c r="K3254" i="2" s="1"/>
  <c r="K3255" i="2" s="1"/>
  <c r="K3256" i="2" s="1"/>
  <c r="K3257" i="2" s="1"/>
  <c r="K3258" i="2" s="1"/>
  <c r="K3259" i="2" s="1"/>
  <c r="K3260" i="2" s="1"/>
  <c r="K3261" i="2" s="1"/>
  <c r="K3262" i="2" s="1"/>
  <c r="K3263" i="2" s="1"/>
  <c r="K3264" i="2" s="1"/>
  <c r="K3265" i="2" s="1"/>
  <c r="K3266" i="2" s="1"/>
  <c r="K3267" i="2" s="1"/>
  <c r="K3268" i="2" s="1"/>
  <c r="K3269" i="2" s="1"/>
  <c r="K3270" i="2" s="1"/>
  <c r="K3271" i="2" s="1"/>
  <c r="K3272" i="2" s="1"/>
  <c r="K3273" i="2" s="1"/>
  <c r="K3274" i="2" s="1"/>
  <c r="K3275" i="2" s="1"/>
  <c r="K3276" i="2" s="1"/>
  <c r="K3277" i="2" s="1"/>
  <c r="K3278" i="2" s="1"/>
  <c r="K3279" i="2" s="1"/>
  <c r="K3280" i="2" s="1"/>
  <c r="K3281" i="2" s="1"/>
  <c r="K3282" i="2" s="1"/>
  <c r="K3283" i="2" s="1"/>
  <c r="K3284" i="2" s="1"/>
  <c r="K3285" i="2" s="1"/>
  <c r="K3286" i="2" s="1"/>
  <c r="K3287" i="2" s="1"/>
  <c r="K3288" i="2" s="1"/>
  <c r="K3289" i="2" s="1"/>
  <c r="K3290" i="2" s="1"/>
  <c r="K3291" i="2" s="1"/>
  <c r="K3292" i="2" s="1"/>
  <c r="K3293" i="2" s="1"/>
  <c r="K3294" i="2" s="1"/>
  <c r="K3295" i="2" s="1"/>
  <c r="K3296" i="2" s="1"/>
  <c r="K3297" i="2" s="1"/>
  <c r="K3298" i="2" s="1"/>
  <c r="K3299" i="2" s="1"/>
  <c r="K3300" i="2" s="1"/>
  <c r="K3301" i="2" s="1"/>
  <c r="K3302" i="2" s="1"/>
  <c r="K3303" i="2" s="1"/>
  <c r="K3304" i="2" s="1"/>
  <c r="K3305" i="2" s="1"/>
  <c r="K3306" i="2" s="1"/>
  <c r="K3307" i="2" s="1"/>
  <c r="K3308" i="2" s="1"/>
  <c r="K3309" i="2" s="1"/>
  <c r="K3310" i="2" s="1"/>
  <c r="K3311" i="2" s="1"/>
  <c r="K3312" i="2" s="1"/>
  <c r="K3313" i="2" s="1"/>
  <c r="K3314" i="2" s="1"/>
  <c r="K3315" i="2" s="1"/>
  <c r="K3316" i="2" s="1"/>
  <c r="K3317" i="2" s="1"/>
  <c r="K3318" i="2" s="1"/>
  <c r="K3319" i="2" s="1"/>
  <c r="K3320" i="2" s="1"/>
  <c r="K3321" i="2" s="1"/>
  <c r="K3322" i="2" s="1"/>
  <c r="K3323" i="2" s="1"/>
  <c r="K3324" i="2" s="1"/>
  <c r="K3325" i="2" s="1"/>
  <c r="K3326" i="2" s="1"/>
  <c r="K3327" i="2" s="1"/>
  <c r="K3328" i="2" s="1"/>
  <c r="K3329" i="2" s="1"/>
  <c r="K3330" i="2" s="1"/>
  <c r="K3331" i="2" s="1"/>
  <c r="K3332" i="2" s="1"/>
  <c r="K3333" i="2" s="1"/>
  <c r="K3334" i="2" s="1"/>
  <c r="K3335" i="2" s="1"/>
  <c r="K3336" i="2" s="1"/>
  <c r="K3337" i="2" s="1"/>
  <c r="K3338" i="2" s="1"/>
  <c r="K3339" i="2" s="1"/>
  <c r="K3340" i="2" s="1"/>
  <c r="K3341" i="2" s="1"/>
  <c r="K3342" i="2" s="1"/>
  <c r="K3343" i="2" s="1"/>
  <c r="K3344" i="2" s="1"/>
  <c r="K3345" i="2" s="1"/>
  <c r="K3346" i="2" s="1"/>
  <c r="K3347" i="2" s="1"/>
  <c r="K3348" i="2" s="1"/>
  <c r="K3349" i="2" s="1"/>
  <c r="K3350" i="2" s="1"/>
  <c r="K3351" i="2" s="1"/>
  <c r="K3352" i="2" s="1"/>
  <c r="K3353" i="2" s="1"/>
  <c r="K3354" i="2" s="1"/>
  <c r="K3355" i="2" s="1"/>
  <c r="K3356" i="2" s="1"/>
  <c r="K3357" i="2" s="1"/>
  <c r="K3358" i="2" s="1"/>
  <c r="K3359" i="2" s="1"/>
  <c r="K3360" i="2" s="1"/>
  <c r="K3361" i="2" s="1"/>
  <c r="K3362" i="2" s="1"/>
  <c r="K3363" i="2" s="1"/>
  <c r="K3364" i="2" s="1"/>
  <c r="K3365" i="2" s="1"/>
  <c r="K3366" i="2" s="1"/>
  <c r="K3367" i="2" s="1"/>
  <c r="K3368" i="2" s="1"/>
  <c r="K3369" i="2" s="1"/>
  <c r="K3370" i="2" s="1"/>
  <c r="K3371" i="2" s="1"/>
  <c r="K3372" i="2" s="1"/>
  <c r="K3373" i="2" s="1"/>
  <c r="K3374" i="2" s="1"/>
  <c r="K3375" i="2" s="1"/>
  <c r="K3376" i="2" s="1"/>
  <c r="K3377" i="2" s="1"/>
  <c r="K3378" i="2" s="1"/>
  <c r="K3379" i="2" s="1"/>
  <c r="K3380" i="2" s="1"/>
  <c r="K3381" i="2" s="1"/>
  <c r="K3382" i="2" s="1"/>
  <c r="K3383" i="2" s="1"/>
  <c r="K3384" i="2" s="1"/>
  <c r="K3385" i="2" s="1"/>
  <c r="K3386" i="2" s="1"/>
  <c r="K3387" i="2" s="1"/>
  <c r="K3388" i="2" s="1"/>
  <c r="K3389" i="2" s="1"/>
  <c r="K3390" i="2" s="1"/>
  <c r="K3391" i="2" s="1"/>
  <c r="K3392" i="2" s="1"/>
  <c r="K3393" i="2" s="1"/>
  <c r="K3394" i="2" s="1"/>
  <c r="K3395" i="2" s="1"/>
  <c r="K3396" i="2" s="1"/>
  <c r="K3397" i="2" s="1"/>
  <c r="K3398" i="2" s="1"/>
  <c r="K3399" i="2" s="1"/>
  <c r="K3400" i="2" s="1"/>
  <c r="K3401" i="2" s="1"/>
  <c r="K3402" i="2" s="1"/>
  <c r="K3403" i="2" s="1"/>
  <c r="K3404" i="2" s="1"/>
  <c r="K3405" i="2" s="1"/>
  <c r="K3406" i="2" s="1"/>
  <c r="K3407" i="2" s="1"/>
  <c r="K3408" i="2" s="1"/>
  <c r="K3409" i="2" s="1"/>
  <c r="K3410" i="2" s="1"/>
  <c r="K3411" i="2" s="1"/>
  <c r="K3412" i="2" s="1"/>
  <c r="K3413" i="2" s="1"/>
  <c r="K3414" i="2" s="1"/>
  <c r="K3415" i="2" s="1"/>
  <c r="K3416" i="2" s="1"/>
  <c r="K3417" i="2" s="1"/>
  <c r="K3418" i="2" s="1"/>
  <c r="K3419" i="2" s="1"/>
  <c r="K3420" i="2" s="1"/>
  <c r="K3421" i="2" s="1"/>
  <c r="K3422" i="2" s="1"/>
  <c r="K3423" i="2" s="1"/>
  <c r="K3424" i="2" s="1"/>
  <c r="K3425" i="2" s="1"/>
  <c r="K3426" i="2" s="1"/>
  <c r="K3427" i="2" s="1"/>
  <c r="K3428" i="2" s="1"/>
  <c r="K3429" i="2" s="1"/>
  <c r="K3430" i="2" s="1"/>
  <c r="K3431" i="2" s="1"/>
  <c r="K3432" i="2" s="1"/>
  <c r="K3433" i="2" s="1"/>
  <c r="K3434" i="2" s="1"/>
  <c r="K3435" i="2" s="1"/>
  <c r="K3436" i="2" s="1"/>
  <c r="K3437" i="2" s="1"/>
  <c r="K3438" i="2" s="1"/>
  <c r="K3439" i="2" s="1"/>
  <c r="K3440" i="2" s="1"/>
  <c r="K3441" i="2" s="1"/>
  <c r="K3442" i="2" s="1"/>
  <c r="K3443" i="2" s="1"/>
  <c r="K3444" i="2" s="1"/>
  <c r="K3445" i="2" s="1"/>
  <c r="K3446" i="2" s="1"/>
  <c r="K3447" i="2" s="1"/>
  <c r="K3448" i="2" s="1"/>
  <c r="K3449" i="2" s="1"/>
  <c r="K3450" i="2" s="1"/>
  <c r="K3451" i="2" s="1"/>
  <c r="K3452" i="2" s="1"/>
  <c r="K3453" i="2" s="1"/>
  <c r="K3454" i="2" s="1"/>
  <c r="K3455" i="2" s="1"/>
  <c r="K3456" i="2" s="1"/>
  <c r="K3457" i="2" s="1"/>
  <c r="K3458" i="2" s="1"/>
  <c r="K3459" i="2" s="1"/>
  <c r="K3460" i="2" s="1"/>
  <c r="K3461" i="2" s="1"/>
  <c r="K3462" i="2" s="1"/>
  <c r="K3463" i="2" s="1"/>
  <c r="K3464" i="2" s="1"/>
  <c r="K3465" i="2" s="1"/>
  <c r="K3466" i="2" s="1"/>
  <c r="K3467" i="2" s="1"/>
  <c r="K3468" i="2" s="1"/>
  <c r="K3469" i="2" s="1"/>
  <c r="K3470" i="2" s="1"/>
  <c r="K3471" i="2" s="1"/>
  <c r="K3472" i="2" s="1"/>
  <c r="K3473" i="2" s="1"/>
  <c r="K3474" i="2" s="1"/>
  <c r="K3475" i="2" s="1"/>
  <c r="K3476" i="2" s="1"/>
  <c r="K3477" i="2" s="1"/>
  <c r="K3478" i="2" s="1"/>
  <c r="K3479" i="2" s="1"/>
  <c r="K3480" i="2" s="1"/>
  <c r="K3481" i="2" s="1"/>
  <c r="K3482" i="2" s="1"/>
  <c r="K3483" i="2" s="1"/>
  <c r="K3484" i="2" s="1"/>
  <c r="K3485" i="2" s="1"/>
  <c r="K3486" i="2" s="1"/>
  <c r="K3487" i="2" s="1"/>
  <c r="K3488" i="2" s="1"/>
  <c r="K3489" i="2" s="1"/>
  <c r="K3490" i="2" s="1"/>
  <c r="K3491" i="2" s="1"/>
  <c r="K3492" i="2" s="1"/>
  <c r="K3493" i="2" s="1"/>
  <c r="K3494" i="2" s="1"/>
  <c r="K3495" i="2" s="1"/>
  <c r="K3496" i="2" s="1"/>
  <c r="K3497" i="2" s="1"/>
  <c r="K3498" i="2" s="1"/>
  <c r="K3499" i="2" s="1"/>
  <c r="K3500" i="2" s="1"/>
  <c r="K3501" i="2" s="1"/>
  <c r="K3502" i="2" s="1"/>
  <c r="K3503" i="2" s="1"/>
  <c r="K3504" i="2" s="1"/>
  <c r="K3505" i="2" s="1"/>
  <c r="K3506" i="2" s="1"/>
  <c r="K3507" i="2" s="1"/>
  <c r="K3508" i="2" s="1"/>
  <c r="K3509" i="2" s="1"/>
  <c r="K3510" i="2" s="1"/>
  <c r="K3511" i="2" s="1"/>
  <c r="K3512" i="2" s="1"/>
  <c r="K3513" i="2" s="1"/>
  <c r="K3514" i="2" s="1"/>
  <c r="K3515" i="2" s="1"/>
  <c r="K3516" i="2" s="1"/>
  <c r="K3517" i="2" s="1"/>
  <c r="K3518" i="2" s="1"/>
  <c r="K3519" i="2" s="1"/>
  <c r="K3520" i="2" s="1"/>
  <c r="K3521" i="2" s="1"/>
  <c r="K3522" i="2" s="1"/>
  <c r="K3523" i="2" s="1"/>
  <c r="K3524" i="2" s="1"/>
  <c r="K3525" i="2" s="1"/>
  <c r="K3526" i="2" s="1"/>
  <c r="K3527" i="2" s="1"/>
  <c r="K3528" i="2" s="1"/>
  <c r="K3529" i="2" s="1"/>
  <c r="K3530" i="2" s="1"/>
  <c r="K3531" i="2" s="1"/>
  <c r="K3532" i="2" s="1"/>
  <c r="K3533" i="2" s="1"/>
  <c r="K3534" i="2" s="1"/>
  <c r="K3535" i="2" s="1"/>
  <c r="K3536" i="2" s="1"/>
  <c r="K3537" i="2" s="1"/>
  <c r="K3538" i="2" s="1"/>
  <c r="K3539" i="2" s="1"/>
  <c r="K3540" i="2" s="1"/>
  <c r="K3541" i="2" s="1"/>
  <c r="K3542" i="2" s="1"/>
  <c r="K3543" i="2" s="1"/>
  <c r="K3544" i="2" s="1"/>
  <c r="K3545" i="2" s="1"/>
  <c r="K3546" i="2" s="1"/>
  <c r="K3547" i="2" s="1"/>
  <c r="K3548" i="2" s="1"/>
  <c r="K3549" i="2" s="1"/>
  <c r="K3550" i="2" s="1"/>
  <c r="K3551" i="2" s="1"/>
  <c r="K3552" i="2" s="1"/>
  <c r="K3553" i="2" s="1"/>
  <c r="K3554" i="2" s="1"/>
  <c r="K3555" i="2" s="1"/>
  <c r="K3556" i="2" s="1"/>
  <c r="K3557" i="2" s="1"/>
  <c r="K3558" i="2" s="1"/>
  <c r="K3559" i="2" s="1"/>
  <c r="K3560" i="2" s="1"/>
  <c r="K3561" i="2" s="1"/>
  <c r="K3562" i="2" s="1"/>
  <c r="K3563" i="2" s="1"/>
  <c r="K3564" i="2" s="1"/>
  <c r="K3565" i="2" s="1"/>
  <c r="K3566" i="2" s="1"/>
  <c r="K3567" i="2" s="1"/>
  <c r="K3568" i="2" s="1"/>
  <c r="K3569" i="2" s="1"/>
  <c r="K3570" i="2" s="1"/>
  <c r="K3571" i="2" s="1"/>
  <c r="K3572" i="2" s="1"/>
  <c r="K3573" i="2" s="1"/>
  <c r="K3574" i="2" s="1"/>
  <c r="K3575" i="2" s="1"/>
  <c r="K3576" i="2" s="1"/>
  <c r="K3577" i="2" s="1"/>
  <c r="K3578" i="2" s="1"/>
  <c r="K3579" i="2" s="1"/>
  <c r="K3580" i="2" s="1"/>
  <c r="K3581" i="2" s="1"/>
  <c r="K3582" i="2" s="1"/>
  <c r="K3583" i="2" s="1"/>
  <c r="K3584" i="2" s="1"/>
  <c r="K3585" i="2" s="1"/>
  <c r="K3586" i="2" s="1"/>
  <c r="K3587" i="2" s="1"/>
  <c r="K3588" i="2" s="1"/>
  <c r="K3589" i="2" s="1"/>
  <c r="K3590" i="2" s="1"/>
  <c r="K3591" i="2" s="1"/>
  <c r="K3592" i="2" s="1"/>
  <c r="K3593" i="2" s="1"/>
  <c r="K3594" i="2" s="1"/>
  <c r="K3595" i="2" s="1"/>
  <c r="K3596" i="2" s="1"/>
  <c r="K3597" i="2" s="1"/>
  <c r="K3598" i="2" s="1"/>
  <c r="K3599" i="2" s="1"/>
  <c r="K3600" i="2" s="1"/>
  <c r="K3601" i="2" s="1"/>
  <c r="K3602" i="2" s="1"/>
  <c r="K3603" i="2" s="1"/>
  <c r="K3604" i="2" s="1"/>
  <c r="K3605" i="2" s="1"/>
  <c r="K3606" i="2" s="1"/>
  <c r="K3607" i="2" s="1"/>
  <c r="K3608" i="2" s="1"/>
  <c r="K3609" i="2" s="1"/>
  <c r="K3610" i="2" s="1"/>
  <c r="K3611" i="2" s="1"/>
  <c r="K3612" i="2" s="1"/>
  <c r="K3613" i="2" s="1"/>
  <c r="K3614" i="2" s="1"/>
  <c r="K3615" i="2" s="1"/>
  <c r="K3616" i="2" s="1"/>
  <c r="K3617" i="2" s="1"/>
  <c r="K3618" i="2" s="1"/>
  <c r="K3619" i="2" s="1"/>
  <c r="K3620" i="2" s="1"/>
  <c r="K3621" i="2" s="1"/>
  <c r="K3622" i="2" s="1"/>
  <c r="K3623" i="2" s="1"/>
  <c r="K3624" i="2" s="1"/>
  <c r="K3625" i="2" s="1"/>
  <c r="K3626" i="2" s="1"/>
  <c r="K3627" i="2" s="1"/>
  <c r="K3628" i="2" s="1"/>
  <c r="K3629" i="2" s="1"/>
  <c r="K3630" i="2" s="1"/>
  <c r="K3631" i="2" s="1"/>
  <c r="K3632" i="2" s="1"/>
  <c r="K3633" i="2" s="1"/>
  <c r="K3634" i="2" s="1"/>
  <c r="K3635" i="2" s="1"/>
  <c r="K3636" i="2" s="1"/>
  <c r="K3637" i="2" s="1"/>
  <c r="K3638" i="2" s="1"/>
  <c r="K3639" i="2" s="1"/>
  <c r="K3640" i="2" s="1"/>
  <c r="K3641" i="2" s="1"/>
  <c r="K3642" i="2" s="1"/>
  <c r="K3643" i="2" s="1"/>
  <c r="K3644" i="2" s="1"/>
  <c r="K3645" i="2" s="1"/>
  <c r="K3646" i="2" s="1"/>
  <c r="K3647" i="2" s="1"/>
  <c r="K3648" i="2" s="1"/>
  <c r="K3649" i="2" s="1"/>
  <c r="K3650" i="2" s="1"/>
  <c r="K3651" i="2" s="1"/>
  <c r="K3652" i="2" s="1"/>
  <c r="K3653" i="2" s="1"/>
  <c r="K3654" i="2" s="1"/>
  <c r="K3655" i="2" s="1"/>
  <c r="K3656" i="2" s="1"/>
  <c r="K3657" i="2" s="1"/>
  <c r="K3658" i="2" s="1"/>
  <c r="K3659" i="2" s="1"/>
  <c r="K3660" i="2" s="1"/>
  <c r="K3661" i="2" s="1"/>
  <c r="K3662" i="2" s="1"/>
  <c r="K3663" i="2" s="1"/>
  <c r="K3664" i="2" s="1"/>
  <c r="K3665" i="2" s="1"/>
  <c r="K3666" i="2" s="1"/>
  <c r="K3667" i="2" s="1"/>
  <c r="K3668" i="2" s="1"/>
  <c r="K3669" i="2" s="1"/>
  <c r="K3670" i="2" s="1"/>
  <c r="K3671" i="2" s="1"/>
  <c r="K3672" i="2" s="1"/>
  <c r="K3673" i="2" s="1"/>
  <c r="K3674" i="2" s="1"/>
  <c r="K3675" i="2" s="1"/>
  <c r="K3676" i="2" s="1"/>
  <c r="K3677" i="2" s="1"/>
  <c r="K3678" i="2" s="1"/>
  <c r="K3679" i="2" s="1"/>
  <c r="K3680" i="2" s="1"/>
  <c r="K3681" i="2" s="1"/>
  <c r="K3682" i="2" s="1"/>
  <c r="K3683" i="2" s="1"/>
  <c r="K3684" i="2" s="1"/>
  <c r="K3685" i="2" s="1"/>
  <c r="K3686" i="2" s="1"/>
  <c r="K3687" i="2" s="1"/>
  <c r="K3688" i="2" s="1"/>
  <c r="K3689" i="2" s="1"/>
  <c r="K3690" i="2" s="1"/>
  <c r="K3691" i="2" s="1"/>
  <c r="K3692" i="2" s="1"/>
  <c r="K3693" i="2" s="1"/>
  <c r="K3694" i="2" s="1"/>
  <c r="K3695" i="2" s="1"/>
  <c r="K3696" i="2" s="1"/>
  <c r="K3697" i="2" s="1"/>
  <c r="K3698" i="2" s="1"/>
  <c r="K3699" i="2" s="1"/>
  <c r="K3700" i="2" s="1"/>
  <c r="K3701" i="2" s="1"/>
  <c r="K3702" i="2" s="1"/>
  <c r="K3703" i="2" s="1"/>
  <c r="K3704" i="2" s="1"/>
  <c r="K3705" i="2" s="1"/>
  <c r="K3706" i="2" s="1"/>
  <c r="K3707" i="2" s="1"/>
  <c r="K3708" i="2" s="1"/>
  <c r="K3709" i="2" s="1"/>
  <c r="K3710" i="2" s="1"/>
  <c r="K3711" i="2" s="1"/>
  <c r="K3712" i="2" s="1"/>
  <c r="K3713" i="2" s="1"/>
  <c r="K3714" i="2" s="1"/>
  <c r="K3715" i="2" s="1"/>
  <c r="K3716" i="2" s="1"/>
  <c r="K3717" i="2" s="1"/>
  <c r="K3718" i="2" s="1"/>
  <c r="K3719" i="2" s="1"/>
  <c r="K3720" i="2" s="1"/>
  <c r="K3721" i="2" s="1"/>
  <c r="K3722" i="2" s="1"/>
  <c r="K3723" i="2" s="1"/>
  <c r="K3724" i="2" s="1"/>
  <c r="K3725" i="2" s="1"/>
  <c r="K3726" i="2" s="1"/>
  <c r="K3727" i="2" s="1"/>
  <c r="K3728" i="2" s="1"/>
  <c r="K3729" i="2" s="1"/>
  <c r="K3730" i="2" s="1"/>
  <c r="K3731" i="2" s="1"/>
  <c r="K3732" i="2" s="1"/>
  <c r="K3733" i="2" s="1"/>
  <c r="K3734" i="2" s="1"/>
  <c r="K3735" i="2" s="1"/>
  <c r="K3736" i="2" s="1"/>
  <c r="K3737" i="2" s="1"/>
  <c r="K3738" i="2" s="1"/>
  <c r="K3739" i="2" s="1"/>
  <c r="K3740" i="2" s="1"/>
  <c r="K3741" i="2" s="1"/>
  <c r="K3742" i="2" s="1"/>
  <c r="K3743" i="2" s="1"/>
  <c r="K3744" i="2" s="1"/>
  <c r="K3745" i="2" s="1"/>
  <c r="K3746" i="2" s="1"/>
  <c r="K3747" i="2" s="1"/>
  <c r="K3748" i="2" s="1"/>
  <c r="K3749" i="2" s="1"/>
  <c r="K3750" i="2" s="1"/>
  <c r="K3751" i="2" s="1"/>
  <c r="K3752" i="2" s="1"/>
  <c r="K3753" i="2" s="1"/>
  <c r="K3754" i="2" s="1"/>
  <c r="K3755" i="2" s="1"/>
  <c r="K3756" i="2" s="1"/>
  <c r="K3757" i="2" s="1"/>
  <c r="K3758" i="2" s="1"/>
  <c r="K3759" i="2" s="1"/>
  <c r="K3760" i="2" s="1"/>
  <c r="K3761" i="2" s="1"/>
  <c r="K3762" i="2" s="1"/>
  <c r="K3763" i="2" s="1"/>
  <c r="K3764" i="2" s="1"/>
  <c r="K3765" i="2" s="1"/>
  <c r="K3766" i="2" s="1"/>
  <c r="K3767" i="2" s="1"/>
  <c r="K3768" i="2" s="1"/>
  <c r="K3769" i="2" s="1"/>
  <c r="K3770" i="2" s="1"/>
  <c r="K3771" i="2" s="1"/>
  <c r="K3772" i="2" s="1"/>
  <c r="K3773" i="2" s="1"/>
  <c r="K3774" i="2" s="1"/>
  <c r="K3775" i="2" s="1"/>
  <c r="K3776" i="2" s="1"/>
  <c r="K3777" i="2" s="1"/>
  <c r="K3778" i="2" s="1"/>
  <c r="K3779" i="2" s="1"/>
  <c r="K3780" i="2" s="1"/>
  <c r="K3781" i="2" s="1"/>
  <c r="K3782" i="2" s="1"/>
  <c r="K3783" i="2" s="1"/>
  <c r="K3784" i="2" s="1"/>
  <c r="K3785" i="2" s="1"/>
  <c r="K3786" i="2" s="1"/>
  <c r="K3787" i="2" s="1"/>
  <c r="K3788" i="2" s="1"/>
  <c r="K3789" i="2" s="1"/>
  <c r="K3790" i="2" s="1"/>
  <c r="K3791" i="2" s="1"/>
  <c r="K3792" i="2" s="1"/>
  <c r="K3793" i="2" s="1"/>
  <c r="K3794" i="2" s="1"/>
  <c r="K3795" i="2" s="1"/>
  <c r="K3796" i="2" s="1"/>
  <c r="K3797" i="2" s="1"/>
  <c r="K3798" i="2" s="1"/>
  <c r="K3799" i="2" s="1"/>
  <c r="K3800" i="2" s="1"/>
  <c r="K3801" i="2" s="1"/>
  <c r="K3802" i="2" s="1"/>
  <c r="K3803" i="2" s="1"/>
  <c r="K3804" i="2" s="1"/>
  <c r="K3805" i="2" s="1"/>
  <c r="K3806" i="2" s="1"/>
  <c r="K3807" i="2" s="1"/>
  <c r="K3808" i="2" s="1"/>
  <c r="K3809" i="2" s="1"/>
  <c r="K3810" i="2" s="1"/>
  <c r="K3811" i="2" s="1"/>
  <c r="K3812" i="2" s="1"/>
  <c r="K3813" i="2" s="1"/>
  <c r="K3814" i="2" s="1"/>
  <c r="K3815" i="2" s="1"/>
  <c r="K3816" i="2" s="1"/>
  <c r="K3817" i="2" s="1"/>
  <c r="K3818" i="2" s="1"/>
  <c r="K3819" i="2" s="1"/>
  <c r="K3820" i="2" s="1"/>
  <c r="K3821" i="2" s="1"/>
  <c r="K3822" i="2" s="1"/>
  <c r="K3823" i="2" s="1"/>
  <c r="K3824" i="2" s="1"/>
  <c r="K3825" i="2" s="1"/>
  <c r="K3826" i="2" s="1"/>
  <c r="K3827" i="2" s="1"/>
  <c r="K3828" i="2" s="1"/>
  <c r="K3829" i="2" s="1"/>
  <c r="K3830" i="2" s="1"/>
  <c r="K3831" i="2" s="1"/>
  <c r="K3832" i="2" s="1"/>
  <c r="K3833" i="2" s="1"/>
  <c r="K3834" i="2" s="1"/>
  <c r="K3835" i="2" s="1"/>
  <c r="K3836" i="2" s="1"/>
  <c r="K3837" i="2" s="1"/>
  <c r="K3838" i="2" s="1"/>
  <c r="K3839" i="2" s="1"/>
  <c r="K3840" i="2" s="1"/>
  <c r="K3841" i="2" s="1"/>
  <c r="K3842" i="2" s="1"/>
  <c r="K3843" i="2" s="1"/>
  <c r="K3844" i="2" s="1"/>
  <c r="K3845" i="2" s="1"/>
  <c r="K3846" i="2" s="1"/>
  <c r="K3847" i="2" s="1"/>
  <c r="K3848" i="2" s="1"/>
  <c r="K3849" i="2" s="1"/>
  <c r="K3850" i="2" s="1"/>
  <c r="K3851" i="2" s="1"/>
  <c r="K3852" i="2" s="1"/>
  <c r="K3853" i="2" s="1"/>
  <c r="K3854" i="2" s="1"/>
  <c r="K3855" i="2" s="1"/>
  <c r="K3856" i="2" s="1"/>
  <c r="K3857" i="2" s="1"/>
  <c r="K3858" i="2" s="1"/>
  <c r="K3859" i="2" s="1"/>
  <c r="K3860" i="2" s="1"/>
  <c r="K3861" i="2" s="1"/>
  <c r="K3862" i="2" s="1"/>
  <c r="K3863" i="2" s="1"/>
  <c r="K3864" i="2" s="1"/>
  <c r="K3865" i="2" s="1"/>
  <c r="K3866" i="2" s="1"/>
  <c r="K3867" i="2" s="1"/>
  <c r="K3868" i="2" s="1"/>
  <c r="K3869" i="2" s="1"/>
  <c r="K3870" i="2" s="1"/>
  <c r="K3871" i="2" s="1"/>
  <c r="K3872" i="2" s="1"/>
  <c r="K3873" i="2" s="1"/>
  <c r="K3874" i="2" s="1"/>
  <c r="K3875" i="2" s="1"/>
  <c r="K3876" i="2" s="1"/>
  <c r="K3877" i="2" s="1"/>
  <c r="K3878" i="2" s="1"/>
  <c r="K3879" i="2" s="1"/>
  <c r="K3880" i="2" s="1"/>
  <c r="K3881" i="2" s="1"/>
  <c r="K3882" i="2" s="1"/>
  <c r="K3883" i="2" s="1"/>
  <c r="K3884" i="2" s="1"/>
  <c r="K3885" i="2" s="1"/>
  <c r="K3886" i="2" s="1"/>
  <c r="K3887" i="2" s="1"/>
  <c r="K3888" i="2" s="1"/>
  <c r="K3889" i="2" s="1"/>
  <c r="K3890" i="2" s="1"/>
  <c r="K3891" i="2" s="1"/>
  <c r="K3892" i="2" s="1"/>
  <c r="K3893" i="2" s="1"/>
  <c r="K3894" i="2" s="1"/>
  <c r="K3895" i="2" s="1"/>
  <c r="K3896" i="2" s="1"/>
  <c r="K3897" i="2" s="1"/>
  <c r="K3898" i="2" s="1"/>
  <c r="K3899" i="2" s="1"/>
  <c r="K3900" i="2" s="1"/>
  <c r="K3901" i="2" s="1"/>
  <c r="K3902" i="2" s="1"/>
  <c r="K3903" i="2" s="1"/>
  <c r="K3904" i="2" s="1"/>
  <c r="K3905" i="2" s="1"/>
  <c r="K3906" i="2" s="1"/>
  <c r="K3907" i="2" s="1"/>
  <c r="K3908" i="2" s="1"/>
  <c r="K3909" i="2" s="1"/>
  <c r="K3910" i="2" s="1"/>
  <c r="K3911" i="2" s="1"/>
  <c r="K3912" i="2" s="1"/>
  <c r="K3913" i="2" s="1"/>
  <c r="K3914" i="2" s="1"/>
  <c r="K3915" i="2" s="1"/>
  <c r="K3916" i="2" s="1"/>
  <c r="K3917" i="2" s="1"/>
  <c r="K3918" i="2" s="1"/>
  <c r="K3919" i="2" s="1"/>
  <c r="K3920" i="2" s="1"/>
  <c r="K3921" i="2" s="1"/>
  <c r="K3922" i="2" s="1"/>
  <c r="K3923" i="2" s="1"/>
  <c r="K3924" i="2" s="1"/>
  <c r="K3925" i="2" s="1"/>
  <c r="K3926" i="2" s="1"/>
  <c r="K3927" i="2" s="1"/>
  <c r="K3928" i="2" s="1"/>
  <c r="K3929" i="2" s="1"/>
  <c r="K3930" i="2" s="1"/>
  <c r="K3931" i="2" s="1"/>
  <c r="K3932" i="2" s="1"/>
  <c r="K3933" i="2" s="1"/>
  <c r="K3934" i="2" s="1"/>
  <c r="K3935" i="2" s="1"/>
  <c r="K3936" i="2" s="1"/>
  <c r="K3937" i="2" s="1"/>
  <c r="K3938" i="2" s="1"/>
  <c r="K3939" i="2" s="1"/>
  <c r="K3940" i="2" s="1"/>
  <c r="K3941" i="2" s="1"/>
  <c r="K3942" i="2" s="1"/>
  <c r="K3943" i="2" s="1"/>
  <c r="K3944" i="2" s="1"/>
  <c r="K3945" i="2" s="1"/>
  <c r="K3946" i="2" s="1"/>
  <c r="K3947" i="2" s="1"/>
  <c r="K3948" i="2" s="1"/>
  <c r="K3949" i="2" s="1"/>
  <c r="K3950" i="2" s="1"/>
  <c r="K3951" i="2" s="1"/>
  <c r="K3952" i="2" s="1"/>
  <c r="K3953" i="2" s="1"/>
  <c r="K3954" i="2" s="1"/>
  <c r="K3955" i="2" s="1"/>
  <c r="K3956" i="2" s="1"/>
  <c r="K3957" i="2" s="1"/>
  <c r="K3958" i="2" s="1"/>
  <c r="K3959" i="2" s="1"/>
  <c r="K3960" i="2" s="1"/>
  <c r="K3961" i="2" s="1"/>
  <c r="K3962" i="2" s="1"/>
  <c r="K3963" i="2" s="1"/>
  <c r="K3964" i="2" s="1"/>
  <c r="K3965" i="2" s="1"/>
  <c r="K3966" i="2" s="1"/>
  <c r="K3967" i="2" s="1"/>
  <c r="K3968" i="2" s="1"/>
  <c r="K3969" i="2" s="1"/>
  <c r="K3970" i="2" s="1"/>
  <c r="K3971" i="2" s="1"/>
  <c r="K3972" i="2" s="1"/>
  <c r="K3973" i="2" s="1"/>
  <c r="K3974" i="2" s="1"/>
  <c r="K3975" i="2" s="1"/>
  <c r="K3976" i="2" s="1"/>
  <c r="K3977" i="2" s="1"/>
  <c r="K3978" i="2" s="1"/>
  <c r="K3979" i="2" s="1"/>
  <c r="K3980" i="2" s="1"/>
  <c r="K3981" i="2" s="1"/>
  <c r="K3982" i="2" s="1"/>
  <c r="K3983" i="2" s="1"/>
  <c r="K3984" i="2" s="1"/>
  <c r="K3985" i="2" s="1"/>
  <c r="K3986" i="2" s="1"/>
  <c r="K3987" i="2" s="1"/>
  <c r="K3988" i="2" s="1"/>
  <c r="K3989" i="2" s="1"/>
  <c r="K3990" i="2" s="1"/>
  <c r="K3991" i="2" s="1"/>
  <c r="K3992" i="2" s="1"/>
  <c r="K3993" i="2" s="1"/>
  <c r="K3994" i="2" s="1"/>
  <c r="K3995" i="2" s="1"/>
  <c r="K3996" i="2" s="1"/>
  <c r="K3997" i="2" s="1"/>
  <c r="K3998" i="2" s="1"/>
  <c r="K3999" i="2" s="1"/>
  <c r="K4000" i="2" s="1"/>
  <c r="K4001" i="2" s="1"/>
  <c r="K4002" i="2" s="1"/>
  <c r="K4003" i="2" s="1"/>
  <c r="K4004" i="2" s="1"/>
  <c r="K4005" i="2" s="1"/>
  <c r="K4006" i="2" s="1"/>
  <c r="K4007" i="2" s="1"/>
  <c r="K4008" i="2" s="1"/>
  <c r="K4009" i="2" s="1"/>
  <c r="K4010" i="2" s="1"/>
  <c r="K4011" i="2" s="1"/>
  <c r="K4012" i="2" s="1"/>
  <c r="K4013" i="2" s="1"/>
  <c r="K4014" i="2" s="1"/>
  <c r="K4015" i="2" s="1"/>
  <c r="K4016" i="2" s="1"/>
  <c r="K4017" i="2" s="1"/>
  <c r="K4018" i="2" s="1"/>
  <c r="K4019" i="2" s="1"/>
  <c r="K4020" i="2" s="1"/>
  <c r="K4021" i="2" s="1"/>
  <c r="K4022" i="2" s="1"/>
  <c r="K4023" i="2" s="1"/>
  <c r="K4024" i="2" s="1"/>
  <c r="K4025" i="2" s="1"/>
  <c r="K4026" i="2" s="1"/>
  <c r="K4027" i="2" s="1"/>
  <c r="K4028" i="2" s="1"/>
  <c r="K4029" i="2" s="1"/>
  <c r="K4030" i="2" s="1"/>
  <c r="K4031" i="2" s="1"/>
  <c r="K4032" i="2" s="1"/>
  <c r="K4033" i="2" s="1"/>
  <c r="K4034" i="2" s="1"/>
  <c r="K4035" i="2" s="1"/>
  <c r="K4036" i="2" s="1"/>
  <c r="K4037" i="2" s="1"/>
  <c r="K4038" i="2" s="1"/>
  <c r="K4039" i="2" s="1"/>
  <c r="K4040" i="2" s="1"/>
  <c r="K4041" i="2" s="1"/>
  <c r="K4042" i="2" s="1"/>
  <c r="K4043" i="2" s="1"/>
  <c r="K4044" i="2" s="1"/>
  <c r="K4045" i="2" s="1"/>
  <c r="K4046" i="2" s="1"/>
  <c r="K4047" i="2" s="1"/>
  <c r="K4048" i="2" s="1"/>
  <c r="K4049" i="2" s="1"/>
  <c r="K4050" i="2" s="1"/>
  <c r="K4051" i="2" s="1"/>
  <c r="K4052" i="2" s="1"/>
  <c r="K4053" i="2" s="1"/>
  <c r="K4054" i="2" s="1"/>
  <c r="K4055" i="2" s="1"/>
  <c r="K4056" i="2" s="1"/>
  <c r="K4057" i="2" s="1"/>
  <c r="K4058" i="2" s="1"/>
  <c r="K4059" i="2" s="1"/>
  <c r="K4060" i="2" s="1"/>
  <c r="K4061" i="2" s="1"/>
  <c r="K4062" i="2" s="1"/>
  <c r="K4063" i="2" s="1"/>
  <c r="K4064" i="2" s="1"/>
  <c r="K4065" i="2" s="1"/>
  <c r="K4066" i="2" s="1"/>
  <c r="K4067" i="2" s="1"/>
  <c r="K4068" i="2" s="1"/>
  <c r="K4069" i="2" s="1"/>
  <c r="K4070" i="2" s="1"/>
  <c r="K4071" i="2" s="1"/>
  <c r="K4072" i="2" s="1"/>
  <c r="K4073" i="2" s="1"/>
  <c r="K4074" i="2" s="1"/>
  <c r="K4075" i="2" s="1"/>
  <c r="K4076" i="2" s="1"/>
  <c r="K4077" i="2" s="1"/>
  <c r="K4078" i="2" s="1"/>
  <c r="K4079" i="2" s="1"/>
  <c r="K4080" i="2" s="1"/>
  <c r="K4081" i="2" s="1"/>
  <c r="K4082" i="2" s="1"/>
  <c r="K4083" i="2" s="1"/>
  <c r="K4084" i="2" s="1"/>
  <c r="K4085" i="2" s="1"/>
  <c r="K4086" i="2" s="1"/>
  <c r="K4087" i="2" s="1"/>
  <c r="K4088" i="2" s="1"/>
  <c r="K4089" i="2" s="1"/>
  <c r="K4090" i="2" s="1"/>
  <c r="K4091" i="2" s="1"/>
  <c r="K4092" i="2" s="1"/>
  <c r="K4093" i="2" s="1"/>
  <c r="K4094" i="2" s="1"/>
  <c r="K4095" i="2" s="1"/>
  <c r="K4096" i="2" s="1"/>
  <c r="K4097" i="2" s="1"/>
  <c r="K4098" i="2" s="1"/>
  <c r="K4099" i="2" s="1"/>
  <c r="K4100" i="2" s="1"/>
  <c r="K4101" i="2" s="1"/>
  <c r="K4102" i="2" s="1"/>
  <c r="K4103" i="2" s="1"/>
  <c r="K4104" i="2" s="1"/>
  <c r="K4105" i="2" s="1"/>
  <c r="K4106" i="2" s="1"/>
  <c r="K4107" i="2" s="1"/>
  <c r="K4108" i="2" s="1"/>
  <c r="K4109" i="2" s="1"/>
  <c r="K4110" i="2" s="1"/>
  <c r="K4111" i="2" s="1"/>
  <c r="K4112" i="2" s="1"/>
  <c r="K4113" i="2" s="1"/>
  <c r="K4114" i="2" s="1"/>
  <c r="K4115" i="2" s="1"/>
  <c r="K4116" i="2" s="1"/>
  <c r="K4117" i="2" s="1"/>
  <c r="K4118" i="2" s="1"/>
  <c r="K4119" i="2" s="1"/>
  <c r="K4120" i="2" s="1"/>
  <c r="K4121" i="2" s="1"/>
  <c r="K4122" i="2" s="1"/>
  <c r="K4123" i="2" s="1"/>
  <c r="K4124" i="2" s="1"/>
  <c r="K4125" i="2" s="1"/>
  <c r="K4126" i="2" s="1"/>
  <c r="K4127" i="2" s="1"/>
  <c r="K4128" i="2" s="1"/>
  <c r="K4129" i="2" s="1"/>
  <c r="K4130" i="2" s="1"/>
  <c r="K4131" i="2" s="1"/>
  <c r="K4132" i="2" s="1"/>
  <c r="K4133" i="2" s="1"/>
  <c r="K4134" i="2" s="1"/>
  <c r="K4135" i="2" s="1"/>
  <c r="K4136" i="2" s="1"/>
  <c r="K4137" i="2" s="1"/>
  <c r="K4138" i="2" s="1"/>
  <c r="K4139" i="2" s="1"/>
  <c r="K4140" i="2" s="1"/>
  <c r="K4141" i="2" s="1"/>
  <c r="K4142" i="2" s="1"/>
  <c r="K4143" i="2" s="1"/>
  <c r="K4144" i="2" s="1"/>
  <c r="K4145" i="2" s="1"/>
  <c r="K4146" i="2" s="1"/>
  <c r="K4147" i="2" s="1"/>
  <c r="K4148" i="2" s="1"/>
  <c r="K4149" i="2" s="1"/>
  <c r="K4150" i="2" s="1"/>
  <c r="K4151" i="2" s="1"/>
  <c r="K4152" i="2" s="1"/>
  <c r="K4153" i="2" s="1"/>
  <c r="K4154" i="2" s="1"/>
  <c r="K4155" i="2" s="1"/>
  <c r="K4156" i="2" s="1"/>
  <c r="K4157" i="2" s="1"/>
  <c r="K4158" i="2" s="1"/>
  <c r="K4159" i="2" s="1"/>
  <c r="K4160" i="2" s="1"/>
  <c r="K4161" i="2" s="1"/>
  <c r="K4162" i="2" s="1"/>
  <c r="K4163" i="2" s="1"/>
  <c r="K4164" i="2" s="1"/>
  <c r="K4165" i="2" s="1"/>
  <c r="K4166" i="2" s="1"/>
  <c r="K4167" i="2" s="1"/>
  <c r="K4168" i="2" s="1"/>
  <c r="K4169" i="2" s="1"/>
  <c r="K4170" i="2" s="1"/>
  <c r="K4171" i="2" s="1"/>
  <c r="K4172" i="2" s="1"/>
  <c r="K4173" i="2" s="1"/>
  <c r="K4174" i="2" s="1"/>
  <c r="K4175" i="2" s="1"/>
  <c r="K4176" i="2" s="1"/>
  <c r="K4177" i="2" s="1"/>
  <c r="K4178" i="2" s="1"/>
  <c r="K4179" i="2" s="1"/>
  <c r="K4180" i="2" s="1"/>
  <c r="K4181" i="2" s="1"/>
  <c r="K4182" i="2" s="1"/>
  <c r="K4183" i="2" s="1"/>
  <c r="K4184" i="2" s="1"/>
  <c r="K4185" i="2" s="1"/>
  <c r="K4186" i="2" s="1"/>
  <c r="K4187" i="2" s="1"/>
  <c r="K4188" i="2" s="1"/>
  <c r="K4189" i="2" s="1"/>
  <c r="K4190" i="2" s="1"/>
  <c r="K4191" i="2" s="1"/>
  <c r="K4192" i="2" s="1"/>
  <c r="K4193" i="2" s="1"/>
  <c r="K4194" i="2" s="1"/>
  <c r="K4195" i="2" s="1"/>
  <c r="K4196" i="2" s="1"/>
  <c r="K4197" i="2" s="1"/>
  <c r="K4198" i="2" s="1"/>
  <c r="K4199" i="2" s="1"/>
  <c r="K4200" i="2" s="1"/>
  <c r="K4201" i="2" s="1"/>
  <c r="K4202" i="2" s="1"/>
  <c r="K4203" i="2" s="1"/>
  <c r="K4204" i="2" s="1"/>
  <c r="K4205" i="2" s="1"/>
  <c r="K4206" i="2" s="1"/>
  <c r="K4207" i="2" s="1"/>
  <c r="K4208" i="2" s="1"/>
  <c r="K4209" i="2" s="1"/>
  <c r="K4210" i="2" s="1"/>
  <c r="K4211" i="2" s="1"/>
  <c r="K4212" i="2" s="1"/>
  <c r="K4213" i="2" s="1"/>
  <c r="K4214" i="2" s="1"/>
  <c r="K4215" i="2" s="1"/>
  <c r="K4216" i="2" s="1"/>
  <c r="K4217" i="2" s="1"/>
  <c r="K4218" i="2" s="1"/>
  <c r="K4219" i="2" s="1"/>
  <c r="K4220" i="2" s="1"/>
  <c r="K4221" i="2" s="1"/>
  <c r="K4222" i="2" s="1"/>
  <c r="K4223" i="2" s="1"/>
  <c r="K4224" i="2" s="1"/>
  <c r="K4225" i="2" s="1"/>
  <c r="K4226" i="2" s="1"/>
  <c r="K4227" i="2" s="1"/>
  <c r="K4228" i="2" s="1"/>
  <c r="K4229" i="2" s="1"/>
  <c r="K4230" i="2" s="1"/>
  <c r="K4231" i="2" s="1"/>
  <c r="K4232" i="2" s="1"/>
  <c r="K4233" i="2" s="1"/>
  <c r="K4234" i="2" s="1"/>
  <c r="K4235" i="2" s="1"/>
  <c r="K4236" i="2" s="1"/>
  <c r="K4237" i="2" s="1"/>
  <c r="K4238" i="2" s="1"/>
  <c r="K4239" i="2" s="1"/>
  <c r="K4240" i="2" s="1"/>
  <c r="K4241" i="2" s="1"/>
  <c r="K4242" i="2" s="1"/>
  <c r="K4243" i="2" s="1"/>
  <c r="K4244" i="2" s="1"/>
  <c r="K4245" i="2" s="1"/>
  <c r="K4246" i="2" s="1"/>
  <c r="K4247" i="2" s="1"/>
  <c r="K4248" i="2" s="1"/>
  <c r="K4249" i="2" s="1"/>
  <c r="K4250" i="2" s="1"/>
  <c r="K4251" i="2" s="1"/>
  <c r="K4252" i="2" s="1"/>
  <c r="K4253" i="2" s="1"/>
  <c r="K4254" i="2" s="1"/>
  <c r="K4255" i="2" s="1"/>
  <c r="K4256" i="2" s="1"/>
  <c r="K4257" i="2" s="1"/>
  <c r="K4258" i="2" s="1"/>
  <c r="K4259" i="2" s="1"/>
  <c r="K4260" i="2" s="1"/>
  <c r="K4261" i="2" s="1"/>
  <c r="K4262" i="2" s="1"/>
  <c r="K4263" i="2" s="1"/>
  <c r="K4264" i="2" s="1"/>
  <c r="K4265" i="2" s="1"/>
  <c r="K4266" i="2" s="1"/>
  <c r="K4267" i="2" s="1"/>
  <c r="K4268" i="2" s="1"/>
  <c r="K4269" i="2" s="1"/>
  <c r="K4270" i="2" s="1"/>
  <c r="K4271" i="2" s="1"/>
  <c r="K4272" i="2" s="1"/>
  <c r="K4273" i="2" s="1"/>
  <c r="K4274" i="2" s="1"/>
  <c r="K4275" i="2" s="1"/>
  <c r="K4276" i="2" s="1"/>
  <c r="K4277" i="2" s="1"/>
  <c r="K4278" i="2" s="1"/>
  <c r="K4279" i="2" s="1"/>
  <c r="K4280" i="2" s="1"/>
  <c r="K4281" i="2" s="1"/>
  <c r="K4282" i="2" s="1"/>
  <c r="K4283" i="2" s="1"/>
  <c r="K4284" i="2" s="1"/>
  <c r="K4285" i="2" s="1"/>
  <c r="K4286" i="2" s="1"/>
  <c r="K4287" i="2" s="1"/>
  <c r="K4288" i="2" s="1"/>
  <c r="K4289" i="2" s="1"/>
  <c r="K4290" i="2" s="1"/>
  <c r="K4291" i="2" s="1"/>
  <c r="K4292" i="2" s="1"/>
  <c r="K4293" i="2" s="1"/>
  <c r="K4294" i="2" s="1"/>
  <c r="K4295" i="2" s="1"/>
  <c r="K4296" i="2" s="1"/>
  <c r="K4297" i="2" s="1"/>
  <c r="K4298" i="2" s="1"/>
  <c r="K4299" i="2" s="1"/>
  <c r="K4300" i="2" s="1"/>
  <c r="K4301" i="2" s="1"/>
  <c r="K4302" i="2" s="1"/>
  <c r="K4303" i="2" s="1"/>
  <c r="K4304" i="2" s="1"/>
  <c r="K4305" i="2" s="1"/>
  <c r="K4306" i="2" s="1"/>
  <c r="K4307" i="2" s="1"/>
  <c r="K4308" i="2" s="1"/>
  <c r="K4309" i="2" s="1"/>
  <c r="K4310" i="2" s="1"/>
  <c r="K4311" i="2" s="1"/>
  <c r="K4312" i="2" s="1"/>
  <c r="K4313" i="2" s="1"/>
  <c r="K4314" i="2" s="1"/>
  <c r="K4315" i="2" s="1"/>
  <c r="K4316" i="2" s="1"/>
  <c r="K4317" i="2" s="1"/>
  <c r="K4318" i="2" s="1"/>
  <c r="K4319" i="2" s="1"/>
  <c r="K4320" i="2" s="1"/>
  <c r="K4321" i="2" s="1"/>
  <c r="K4322" i="2" s="1"/>
  <c r="K4323" i="2" s="1"/>
  <c r="K4324" i="2" s="1"/>
  <c r="K4325" i="2" s="1"/>
  <c r="K4326" i="2" s="1"/>
  <c r="K4327" i="2" s="1"/>
  <c r="K4328" i="2" s="1"/>
  <c r="K4329" i="2" s="1"/>
  <c r="K4330" i="2" s="1"/>
  <c r="K4331" i="2" s="1"/>
  <c r="K4332" i="2" s="1"/>
  <c r="K4333" i="2" s="1"/>
  <c r="K4334" i="2" s="1"/>
  <c r="K4335" i="2" s="1"/>
  <c r="K4336" i="2" s="1"/>
  <c r="K4337" i="2" s="1"/>
  <c r="K4338" i="2" s="1"/>
  <c r="K4339" i="2" s="1"/>
  <c r="K4340" i="2" s="1"/>
  <c r="K4341" i="2" s="1"/>
  <c r="K4342" i="2" s="1"/>
  <c r="K4343" i="2" s="1"/>
  <c r="K4344" i="2" s="1"/>
  <c r="K4345" i="2" s="1"/>
  <c r="K4346" i="2" s="1"/>
  <c r="K4347" i="2" s="1"/>
  <c r="K4348" i="2" s="1"/>
  <c r="K4349" i="2" s="1"/>
  <c r="K4350" i="2" s="1"/>
  <c r="K4351" i="2" s="1"/>
  <c r="K4352" i="2" s="1"/>
  <c r="K4353" i="2" s="1"/>
  <c r="K4354" i="2" s="1"/>
  <c r="K4355" i="2" s="1"/>
  <c r="K4356" i="2" s="1"/>
  <c r="K4357" i="2" s="1"/>
  <c r="K4358" i="2" s="1"/>
  <c r="K4359" i="2" s="1"/>
  <c r="K4360" i="2" s="1"/>
  <c r="K4361" i="2" s="1"/>
  <c r="K4362" i="2" s="1"/>
  <c r="K4363" i="2" s="1"/>
  <c r="K4364" i="2" s="1"/>
  <c r="K4365" i="2" s="1"/>
  <c r="K4366" i="2" s="1"/>
  <c r="K4367" i="2" s="1"/>
  <c r="K4368" i="2" s="1"/>
  <c r="K4369" i="2" s="1"/>
  <c r="K4370" i="2" s="1"/>
  <c r="K4371" i="2" s="1"/>
  <c r="K4372" i="2" s="1"/>
  <c r="K4373" i="2" s="1"/>
  <c r="K4374" i="2" s="1"/>
  <c r="K4375" i="2" s="1"/>
  <c r="K4376" i="2" s="1"/>
  <c r="K4377" i="2" s="1"/>
  <c r="K4378" i="2" s="1"/>
  <c r="K4379" i="2" s="1"/>
  <c r="K4380" i="2" s="1"/>
  <c r="K4381" i="2" s="1"/>
  <c r="K4382" i="2" s="1"/>
  <c r="K4383" i="2" s="1"/>
  <c r="K4384" i="2" s="1"/>
  <c r="K4385" i="2" s="1"/>
  <c r="K4386" i="2" s="1"/>
  <c r="K4387" i="2" s="1"/>
  <c r="K4388" i="2" s="1"/>
  <c r="K4389" i="2" s="1"/>
  <c r="K4390" i="2" s="1"/>
  <c r="K4391" i="2" s="1"/>
  <c r="K4392" i="2" s="1"/>
  <c r="K4393" i="2" s="1"/>
  <c r="K4394" i="2" s="1"/>
  <c r="K4395" i="2" s="1"/>
  <c r="K4396" i="2" s="1"/>
  <c r="K4397" i="2" s="1"/>
  <c r="K4398" i="2" s="1"/>
  <c r="K4399" i="2" s="1"/>
  <c r="K4400" i="2" s="1"/>
  <c r="K4401" i="2" s="1"/>
  <c r="K4402" i="2" s="1"/>
  <c r="K4403" i="2" s="1"/>
  <c r="K4404" i="2" s="1"/>
  <c r="K4405" i="2" s="1"/>
  <c r="K4406" i="2" s="1"/>
  <c r="K4407" i="2" s="1"/>
  <c r="K4408" i="2" s="1"/>
  <c r="K4409" i="2" s="1"/>
  <c r="K4410" i="2" s="1"/>
  <c r="K4411" i="2" s="1"/>
  <c r="K4412" i="2" s="1"/>
  <c r="K4413" i="2" s="1"/>
  <c r="K4414" i="2" s="1"/>
  <c r="K4415" i="2" s="1"/>
  <c r="K4416" i="2" s="1"/>
  <c r="K4417" i="2" s="1"/>
  <c r="K4418" i="2" s="1"/>
  <c r="K4419" i="2" s="1"/>
  <c r="K4420" i="2" s="1"/>
  <c r="K4421" i="2" s="1"/>
  <c r="K4422" i="2" s="1"/>
  <c r="K4423" i="2" s="1"/>
  <c r="K4424" i="2" s="1"/>
  <c r="K4425" i="2" s="1"/>
  <c r="K4426" i="2" s="1"/>
  <c r="K4427" i="2" s="1"/>
  <c r="K4428" i="2" s="1"/>
  <c r="K4429" i="2" s="1"/>
  <c r="K4430" i="2" s="1"/>
  <c r="K4431" i="2" s="1"/>
  <c r="K4432" i="2" s="1"/>
  <c r="K4433" i="2" s="1"/>
  <c r="K4434" i="2" s="1"/>
  <c r="K4435" i="2" s="1"/>
  <c r="K4436" i="2" s="1"/>
  <c r="K4437" i="2" s="1"/>
  <c r="K4438" i="2" s="1"/>
  <c r="K4439" i="2" s="1"/>
  <c r="K4440" i="2" s="1"/>
  <c r="K4441" i="2" s="1"/>
  <c r="K4442" i="2" s="1"/>
  <c r="K4443" i="2" s="1"/>
  <c r="K4444" i="2" s="1"/>
  <c r="K4445" i="2" s="1"/>
  <c r="K4446" i="2" s="1"/>
  <c r="K4447" i="2" s="1"/>
  <c r="K4448" i="2" s="1"/>
  <c r="K4449" i="2" s="1"/>
  <c r="K4450" i="2" s="1"/>
  <c r="K4451" i="2" s="1"/>
  <c r="K4452" i="2" s="1"/>
  <c r="K4453" i="2" s="1"/>
  <c r="K4454" i="2" s="1"/>
  <c r="K4455" i="2" s="1"/>
  <c r="K4456" i="2" s="1"/>
  <c r="K4457" i="2" s="1"/>
  <c r="K4458" i="2" s="1"/>
  <c r="K4459" i="2" s="1"/>
  <c r="K4460" i="2" s="1"/>
  <c r="K4461" i="2" s="1"/>
  <c r="K4462" i="2" s="1"/>
  <c r="K4463" i="2" s="1"/>
  <c r="K4464" i="2" s="1"/>
  <c r="K4465" i="2" s="1"/>
  <c r="K4466" i="2" s="1"/>
  <c r="K4467" i="2" s="1"/>
  <c r="K4468" i="2" s="1"/>
  <c r="K4469" i="2" s="1"/>
  <c r="K4470" i="2" s="1"/>
  <c r="K4471" i="2" s="1"/>
  <c r="K4472" i="2" s="1"/>
  <c r="K4473" i="2" s="1"/>
  <c r="K4474" i="2" s="1"/>
  <c r="K4475" i="2" s="1"/>
  <c r="K4476" i="2" s="1"/>
  <c r="K4477" i="2" s="1"/>
  <c r="K4478" i="2" s="1"/>
  <c r="K4479" i="2" s="1"/>
  <c r="K4480" i="2" s="1"/>
  <c r="K4481" i="2" s="1"/>
  <c r="K4482" i="2" s="1"/>
  <c r="K4483" i="2" s="1"/>
  <c r="K4484" i="2" s="1"/>
  <c r="K4485" i="2" s="1"/>
  <c r="K4486" i="2" s="1"/>
  <c r="K4487" i="2" s="1"/>
  <c r="K4488" i="2" s="1"/>
  <c r="K4489" i="2" s="1"/>
  <c r="K4490" i="2" s="1"/>
  <c r="K4491" i="2" s="1"/>
  <c r="K4492" i="2" s="1"/>
  <c r="K4493" i="2" s="1"/>
  <c r="K4494" i="2" s="1"/>
  <c r="K4495" i="2" s="1"/>
  <c r="K4496" i="2" s="1"/>
  <c r="K4497" i="2" s="1"/>
  <c r="K4498" i="2" s="1"/>
  <c r="K4499" i="2" s="1"/>
  <c r="K4500" i="2" s="1"/>
  <c r="K4501" i="2" s="1"/>
  <c r="K4502" i="2" s="1"/>
  <c r="K4503" i="2" s="1"/>
  <c r="K4504" i="2" s="1"/>
  <c r="K4505" i="2" s="1"/>
  <c r="K4506" i="2" s="1"/>
  <c r="K4507" i="2" s="1"/>
  <c r="K4508" i="2" s="1"/>
  <c r="K4509" i="2" s="1"/>
  <c r="K4510" i="2" s="1"/>
  <c r="K4511" i="2" s="1"/>
  <c r="K4512" i="2" s="1"/>
  <c r="K4513" i="2" s="1"/>
  <c r="K4514" i="2" s="1"/>
  <c r="K4515" i="2" s="1"/>
  <c r="K4516" i="2" s="1"/>
  <c r="K4517" i="2" s="1"/>
  <c r="K4518" i="2" s="1"/>
  <c r="K4519" i="2" s="1"/>
  <c r="K4520" i="2" s="1"/>
  <c r="K4521" i="2" s="1"/>
  <c r="K4522" i="2" s="1"/>
  <c r="K4523" i="2" s="1"/>
  <c r="K4524" i="2" s="1"/>
  <c r="K4525" i="2" s="1"/>
  <c r="K4526" i="2" s="1"/>
  <c r="K4527" i="2" s="1"/>
  <c r="K4528" i="2" s="1"/>
  <c r="K4529" i="2" s="1"/>
  <c r="K4530" i="2" s="1"/>
  <c r="K4531" i="2" s="1"/>
  <c r="K4532" i="2" s="1"/>
  <c r="K4533" i="2" s="1"/>
  <c r="K4534" i="2" s="1"/>
  <c r="K4535" i="2" s="1"/>
  <c r="K4536" i="2" s="1"/>
  <c r="K4537" i="2" s="1"/>
  <c r="K4538" i="2" s="1"/>
  <c r="K4539" i="2" s="1"/>
  <c r="K4540" i="2" s="1"/>
  <c r="K4541" i="2" s="1"/>
  <c r="K4542" i="2" s="1"/>
  <c r="K4543" i="2" s="1"/>
  <c r="K4544" i="2" s="1"/>
  <c r="K4545" i="2" s="1"/>
  <c r="K4546" i="2" s="1"/>
  <c r="K4547" i="2" s="1"/>
  <c r="K4548" i="2" s="1"/>
  <c r="K4549" i="2" s="1"/>
  <c r="K4550" i="2" s="1"/>
  <c r="K4551" i="2" s="1"/>
  <c r="K4552" i="2" s="1"/>
  <c r="K4553" i="2" s="1"/>
  <c r="K4554" i="2" s="1"/>
  <c r="K4555" i="2" s="1"/>
  <c r="K4556" i="2" s="1"/>
  <c r="K4557" i="2" s="1"/>
  <c r="K4558" i="2" s="1"/>
  <c r="K4559" i="2" s="1"/>
  <c r="K4560" i="2" s="1"/>
  <c r="K4561" i="2" s="1"/>
  <c r="K4562" i="2" s="1"/>
  <c r="K4563" i="2" s="1"/>
  <c r="K4564" i="2" s="1"/>
  <c r="K4565" i="2" s="1"/>
  <c r="K4566" i="2" s="1"/>
  <c r="K4567" i="2" s="1"/>
  <c r="K4568" i="2" s="1"/>
  <c r="K4569" i="2" s="1"/>
  <c r="K4570" i="2" s="1"/>
  <c r="K4571" i="2" s="1"/>
  <c r="K4572" i="2" s="1"/>
  <c r="K4573" i="2" s="1"/>
  <c r="K4574" i="2" s="1"/>
  <c r="K4575" i="2" s="1"/>
  <c r="K4576" i="2" s="1"/>
  <c r="K4577" i="2" s="1"/>
  <c r="K4578" i="2" s="1"/>
  <c r="K4579" i="2" s="1"/>
  <c r="K4580" i="2" s="1"/>
  <c r="K4581" i="2" s="1"/>
  <c r="K4582" i="2" s="1"/>
  <c r="K4583" i="2" s="1"/>
  <c r="K4584" i="2" s="1"/>
  <c r="K4585" i="2" s="1"/>
  <c r="K4586" i="2" s="1"/>
  <c r="K4587" i="2" s="1"/>
  <c r="K4588" i="2" s="1"/>
  <c r="K4589" i="2" s="1"/>
  <c r="K4590" i="2" s="1"/>
  <c r="K4591" i="2" s="1"/>
  <c r="K4592" i="2" s="1"/>
  <c r="K4593" i="2" s="1"/>
  <c r="K4594" i="2" s="1"/>
  <c r="K4595" i="2" s="1"/>
  <c r="K4596" i="2" s="1"/>
  <c r="K4597" i="2" s="1"/>
  <c r="K4598" i="2" s="1"/>
  <c r="K4599" i="2" s="1"/>
  <c r="K4600" i="2" s="1"/>
  <c r="K4601" i="2" s="1"/>
  <c r="K4602" i="2" s="1"/>
  <c r="K4603" i="2" s="1"/>
  <c r="K4604" i="2" s="1"/>
  <c r="K4605" i="2" s="1"/>
  <c r="K4606" i="2" s="1"/>
  <c r="K4607" i="2" s="1"/>
  <c r="K4608" i="2" s="1"/>
  <c r="K4609" i="2" s="1"/>
  <c r="K4610" i="2" s="1"/>
  <c r="K4611" i="2" s="1"/>
  <c r="K4612" i="2" s="1"/>
  <c r="K4613" i="2" s="1"/>
  <c r="K4614" i="2" s="1"/>
  <c r="K4615" i="2" s="1"/>
  <c r="K4616" i="2" s="1"/>
  <c r="K4617" i="2" s="1"/>
  <c r="K4618" i="2" s="1"/>
  <c r="K4619" i="2" s="1"/>
  <c r="K4620" i="2" s="1"/>
  <c r="K4621" i="2" s="1"/>
  <c r="K4622" i="2" s="1"/>
  <c r="K4623" i="2" s="1"/>
  <c r="K4624" i="2" s="1"/>
  <c r="K4625" i="2" s="1"/>
  <c r="K4626" i="2" s="1"/>
  <c r="K4627" i="2" s="1"/>
  <c r="K4628" i="2" s="1"/>
  <c r="K4629" i="2" s="1"/>
  <c r="K4630" i="2" s="1"/>
  <c r="K4631" i="2" s="1"/>
  <c r="K4632" i="2" s="1"/>
  <c r="K4633" i="2" s="1"/>
  <c r="K4634" i="2" s="1"/>
  <c r="K4635" i="2" s="1"/>
  <c r="K4636" i="2" s="1"/>
  <c r="K4637" i="2" s="1"/>
  <c r="K4638" i="2" s="1"/>
  <c r="K4639" i="2" s="1"/>
  <c r="K4640" i="2" s="1"/>
  <c r="K4641" i="2" s="1"/>
  <c r="K4642" i="2" s="1"/>
  <c r="K4643" i="2" s="1"/>
  <c r="K4644" i="2" s="1"/>
  <c r="K4645" i="2" s="1"/>
  <c r="K4646" i="2" s="1"/>
  <c r="K4647" i="2" s="1"/>
  <c r="K4648" i="2" s="1"/>
  <c r="K4649" i="2" s="1"/>
  <c r="K4650" i="2" s="1"/>
  <c r="K4651" i="2" s="1"/>
  <c r="K4652" i="2" s="1"/>
  <c r="K4653" i="2" s="1"/>
  <c r="K4654" i="2" s="1"/>
  <c r="K4655" i="2" s="1"/>
  <c r="K4656" i="2" s="1"/>
  <c r="K4657" i="2" s="1"/>
  <c r="K4658" i="2" s="1"/>
  <c r="K4659" i="2" s="1"/>
  <c r="K4660" i="2" s="1"/>
  <c r="K4661" i="2" s="1"/>
  <c r="K4662" i="2" s="1"/>
  <c r="K4663" i="2" s="1"/>
  <c r="K4664" i="2" s="1"/>
  <c r="K4665" i="2" s="1"/>
  <c r="K4666" i="2" s="1"/>
  <c r="K4667" i="2" s="1"/>
  <c r="K4668" i="2" s="1"/>
  <c r="K4669" i="2" s="1"/>
  <c r="K4670" i="2" s="1"/>
  <c r="K4671" i="2" s="1"/>
  <c r="K4672" i="2" s="1"/>
  <c r="K4673" i="2" s="1"/>
  <c r="K4674" i="2" s="1"/>
  <c r="K4675" i="2" s="1"/>
  <c r="K4676" i="2" s="1"/>
  <c r="K4677" i="2" s="1"/>
  <c r="K4678" i="2" s="1"/>
  <c r="K4679" i="2" s="1"/>
  <c r="K4680" i="2" s="1"/>
  <c r="K4681" i="2" s="1"/>
  <c r="K4682" i="2" s="1"/>
  <c r="K4683" i="2" s="1"/>
  <c r="K4684" i="2" s="1"/>
  <c r="K4685" i="2" s="1"/>
  <c r="K4686" i="2" s="1"/>
  <c r="K4687" i="2" s="1"/>
  <c r="K4688" i="2" s="1"/>
  <c r="K4689" i="2" s="1"/>
  <c r="K4690" i="2" s="1"/>
  <c r="K4691" i="2" s="1"/>
  <c r="K4692" i="2" s="1"/>
  <c r="K4693" i="2" s="1"/>
  <c r="K4694" i="2" s="1"/>
  <c r="K4695" i="2" s="1"/>
  <c r="K4696" i="2" s="1"/>
  <c r="K4697" i="2" s="1"/>
  <c r="K4698" i="2" s="1"/>
  <c r="K4699" i="2" s="1"/>
  <c r="K4700" i="2" s="1"/>
  <c r="K4701" i="2" s="1"/>
  <c r="K4702" i="2" s="1"/>
  <c r="K4703" i="2" s="1"/>
  <c r="K4704" i="2" s="1"/>
  <c r="K4705" i="2" s="1"/>
  <c r="K4706" i="2" s="1"/>
  <c r="K4707" i="2" s="1"/>
  <c r="K4708" i="2" s="1"/>
  <c r="K4709" i="2" s="1"/>
  <c r="K4710" i="2" s="1"/>
  <c r="K4711" i="2" s="1"/>
  <c r="K4712" i="2" s="1"/>
  <c r="K4713" i="2" s="1"/>
  <c r="K4714" i="2" s="1"/>
  <c r="K4715" i="2" s="1"/>
  <c r="K4716" i="2" s="1"/>
  <c r="K4717" i="2" s="1"/>
  <c r="K4718" i="2" s="1"/>
  <c r="K4719" i="2" s="1"/>
  <c r="K4720" i="2" s="1"/>
  <c r="K4721" i="2" s="1"/>
  <c r="K4722" i="2" s="1"/>
  <c r="K4723" i="2" s="1"/>
  <c r="K4724" i="2" s="1"/>
  <c r="K4725" i="2" s="1"/>
  <c r="K4726" i="2" s="1"/>
  <c r="K4727" i="2" s="1"/>
  <c r="K4728" i="2" s="1"/>
  <c r="K4729" i="2" s="1"/>
  <c r="K4730" i="2" s="1"/>
  <c r="K4731" i="2" s="1"/>
  <c r="K4732" i="2" s="1"/>
  <c r="K4733" i="2" s="1"/>
  <c r="K4734" i="2" s="1"/>
  <c r="K4735" i="2" s="1"/>
  <c r="K4736" i="2" s="1"/>
  <c r="K4737" i="2" s="1"/>
  <c r="K4738" i="2" s="1"/>
  <c r="K4739" i="2" s="1"/>
  <c r="K4740" i="2" s="1"/>
  <c r="K4741" i="2" s="1"/>
  <c r="K4742" i="2" s="1"/>
  <c r="K4743" i="2" s="1"/>
  <c r="K4744" i="2" s="1"/>
  <c r="K4745" i="2" s="1"/>
  <c r="K4746" i="2" s="1"/>
  <c r="K4747" i="2" s="1"/>
  <c r="K4748" i="2" s="1"/>
  <c r="K4749" i="2" s="1"/>
  <c r="K4750" i="2" s="1"/>
  <c r="K4751" i="2" s="1"/>
  <c r="K4752" i="2" s="1"/>
  <c r="K4753" i="2" s="1"/>
  <c r="K4754" i="2" s="1"/>
  <c r="K4755" i="2" s="1"/>
  <c r="K4756" i="2" s="1"/>
  <c r="K4757" i="2" s="1"/>
  <c r="K4758" i="2" s="1"/>
  <c r="K4759" i="2" s="1"/>
  <c r="K4760" i="2" s="1"/>
  <c r="K4761" i="2" s="1"/>
  <c r="K4762" i="2" s="1"/>
  <c r="K4763" i="2" s="1"/>
  <c r="K4764" i="2" s="1"/>
  <c r="K4765" i="2" s="1"/>
  <c r="K4766" i="2" s="1"/>
  <c r="K4767" i="2" s="1"/>
  <c r="K4768" i="2" s="1"/>
  <c r="K4769" i="2" s="1"/>
  <c r="K4770" i="2" s="1"/>
  <c r="K4771" i="2" s="1"/>
  <c r="K4772" i="2" s="1"/>
  <c r="K4773" i="2" s="1"/>
  <c r="K4774" i="2" s="1"/>
  <c r="K4775" i="2" s="1"/>
  <c r="K4776" i="2" s="1"/>
  <c r="K4777" i="2" s="1"/>
  <c r="K4778" i="2" s="1"/>
  <c r="K4779" i="2" s="1"/>
  <c r="K4780" i="2" s="1"/>
  <c r="K4781" i="2" s="1"/>
  <c r="K4782" i="2" s="1"/>
  <c r="K4783" i="2" s="1"/>
  <c r="K4784" i="2" s="1"/>
  <c r="K4785" i="2" s="1"/>
  <c r="K4786" i="2" s="1"/>
  <c r="K4787" i="2" s="1"/>
  <c r="K4788" i="2" s="1"/>
  <c r="K4789" i="2" s="1"/>
  <c r="K4790" i="2" s="1"/>
  <c r="K4791" i="2" s="1"/>
  <c r="K4792" i="2" s="1"/>
  <c r="K4793" i="2" s="1"/>
  <c r="K4794" i="2" s="1"/>
  <c r="K4795" i="2" s="1"/>
  <c r="K4796" i="2" s="1"/>
  <c r="K4797" i="2" s="1"/>
  <c r="K4798" i="2" s="1"/>
  <c r="K4799" i="2" s="1"/>
  <c r="K4800" i="2" s="1"/>
  <c r="K4801" i="2" s="1"/>
  <c r="K4802" i="2" s="1"/>
  <c r="K4803" i="2" s="1"/>
  <c r="K4804" i="2" s="1"/>
  <c r="K4805" i="2" s="1"/>
  <c r="K4806" i="2" s="1"/>
  <c r="K4807" i="2" s="1"/>
  <c r="K4808" i="2" s="1"/>
  <c r="K4809" i="2" s="1"/>
  <c r="K4810" i="2" s="1"/>
  <c r="K4811" i="2" s="1"/>
  <c r="K4812" i="2" s="1"/>
  <c r="K4813" i="2" s="1"/>
  <c r="K4814" i="2" s="1"/>
  <c r="K4815" i="2" s="1"/>
  <c r="K4816" i="2" s="1"/>
  <c r="K4817" i="2" s="1"/>
  <c r="K4818" i="2" s="1"/>
  <c r="K4819" i="2" s="1"/>
  <c r="K4820" i="2" s="1"/>
  <c r="K4821" i="2" s="1"/>
  <c r="K4822" i="2" s="1"/>
  <c r="K4823" i="2" s="1"/>
  <c r="K4824" i="2" s="1"/>
  <c r="K4825" i="2" s="1"/>
  <c r="K4826" i="2" s="1"/>
  <c r="K4827" i="2" s="1"/>
  <c r="K4828" i="2" s="1"/>
  <c r="K4829" i="2" s="1"/>
  <c r="K4830" i="2" s="1"/>
  <c r="K4831" i="2" s="1"/>
  <c r="K4832" i="2" s="1"/>
  <c r="K4833" i="2" s="1"/>
  <c r="K4834" i="2" s="1"/>
  <c r="K4835" i="2" s="1"/>
  <c r="K4836" i="2" s="1"/>
  <c r="K4837" i="2" s="1"/>
  <c r="K4838" i="2" s="1"/>
  <c r="K4839" i="2" s="1"/>
  <c r="K4840" i="2" s="1"/>
  <c r="K4841" i="2" s="1"/>
  <c r="K4842" i="2" s="1"/>
  <c r="K4843" i="2" s="1"/>
  <c r="K4844" i="2" s="1"/>
  <c r="K4845" i="2" s="1"/>
  <c r="K4846" i="2" s="1"/>
  <c r="K4847" i="2" s="1"/>
  <c r="K4848" i="2" s="1"/>
  <c r="K4849" i="2" s="1"/>
  <c r="K4850" i="2" s="1"/>
  <c r="K4851" i="2" s="1"/>
  <c r="K4852" i="2" s="1"/>
  <c r="K4853" i="2" s="1"/>
  <c r="K4854" i="2" s="1"/>
  <c r="K4855" i="2" s="1"/>
  <c r="K4856" i="2" s="1"/>
  <c r="K4857" i="2" s="1"/>
  <c r="K4858" i="2" s="1"/>
  <c r="K4859" i="2" s="1"/>
  <c r="K4860" i="2" s="1"/>
  <c r="K4861" i="2" s="1"/>
  <c r="K4862" i="2" s="1"/>
  <c r="K4863" i="2" s="1"/>
  <c r="K4864" i="2" s="1"/>
  <c r="K4865" i="2" s="1"/>
  <c r="K4866" i="2" s="1"/>
  <c r="K4867" i="2" s="1"/>
  <c r="K4868" i="2" s="1"/>
  <c r="K4869" i="2" s="1"/>
  <c r="K4870" i="2" s="1"/>
  <c r="K4871" i="2" s="1"/>
  <c r="K4872" i="2" s="1"/>
  <c r="K4873" i="2" s="1"/>
  <c r="K4874" i="2" s="1"/>
  <c r="K4875" i="2" s="1"/>
  <c r="K4876" i="2" s="1"/>
  <c r="K4877" i="2" s="1"/>
  <c r="K4878" i="2" s="1"/>
  <c r="K4879" i="2" s="1"/>
  <c r="K4880" i="2" s="1"/>
  <c r="K4881" i="2" s="1"/>
  <c r="K4882" i="2" s="1"/>
  <c r="K4883" i="2" s="1"/>
  <c r="K4884" i="2" s="1"/>
  <c r="K4885" i="2" s="1"/>
  <c r="K4886" i="2" s="1"/>
  <c r="K4887" i="2" s="1"/>
  <c r="K4888" i="2" s="1"/>
  <c r="K4889" i="2" s="1"/>
  <c r="K4890" i="2" s="1"/>
  <c r="K4891" i="2" s="1"/>
  <c r="K4892" i="2" s="1"/>
  <c r="K4893" i="2" s="1"/>
  <c r="K4894" i="2" s="1"/>
  <c r="K4895" i="2" s="1"/>
  <c r="K4896" i="2" s="1"/>
  <c r="K4897" i="2" s="1"/>
  <c r="K4898" i="2" s="1"/>
  <c r="K4899" i="2" s="1"/>
  <c r="K4900" i="2" s="1"/>
  <c r="K4901" i="2" s="1"/>
  <c r="K4902" i="2" s="1"/>
  <c r="K4903" i="2" s="1"/>
  <c r="K4904" i="2" s="1"/>
  <c r="K4905" i="2" s="1"/>
  <c r="K4906" i="2" s="1"/>
  <c r="K4907" i="2" s="1"/>
  <c r="K4908" i="2" s="1"/>
  <c r="K4909" i="2" s="1"/>
  <c r="K4910" i="2" s="1"/>
  <c r="K4911" i="2" s="1"/>
  <c r="K4912" i="2" s="1"/>
  <c r="K4913" i="2" s="1"/>
  <c r="K4914" i="2" s="1"/>
  <c r="K4915" i="2" s="1"/>
  <c r="K4916" i="2" s="1"/>
  <c r="K4917" i="2" s="1"/>
  <c r="K4918" i="2" s="1"/>
  <c r="K4919" i="2" s="1"/>
  <c r="K4920" i="2" s="1"/>
  <c r="K4921" i="2" s="1"/>
  <c r="K4922" i="2" s="1"/>
  <c r="K4923" i="2" s="1"/>
  <c r="K4924" i="2" s="1"/>
  <c r="K4925" i="2" s="1"/>
  <c r="K4926" i="2" s="1"/>
  <c r="K4927" i="2" s="1"/>
  <c r="K4928" i="2" s="1"/>
  <c r="K4929" i="2" s="1"/>
  <c r="K4930" i="2" s="1"/>
  <c r="K4931" i="2" s="1"/>
  <c r="K4932" i="2" s="1"/>
  <c r="K4933" i="2" s="1"/>
  <c r="K4934" i="2" s="1"/>
  <c r="K4935" i="2" s="1"/>
  <c r="K4936" i="2" s="1"/>
  <c r="K4937" i="2" s="1"/>
  <c r="K4938" i="2" s="1"/>
  <c r="K4939" i="2" s="1"/>
  <c r="K4940" i="2" s="1"/>
  <c r="K4941" i="2" s="1"/>
  <c r="K4942" i="2" s="1"/>
  <c r="K4943" i="2" s="1"/>
  <c r="K4944" i="2" s="1"/>
  <c r="K4945" i="2" s="1"/>
  <c r="K4946" i="2" s="1"/>
  <c r="K4947" i="2" s="1"/>
  <c r="K4948" i="2" s="1"/>
  <c r="K4949" i="2" s="1"/>
  <c r="K4950" i="2" s="1"/>
  <c r="K4951" i="2" s="1"/>
  <c r="K4952" i="2" s="1"/>
  <c r="K4953" i="2" s="1"/>
  <c r="K4954" i="2" s="1"/>
  <c r="K4955" i="2" s="1"/>
  <c r="K4956" i="2" s="1"/>
  <c r="K4957" i="2" s="1"/>
  <c r="K4958" i="2" s="1"/>
  <c r="K4959" i="2" s="1"/>
  <c r="K4960" i="2" s="1"/>
  <c r="K4961" i="2" s="1"/>
  <c r="K4962" i="2" s="1"/>
  <c r="K4963" i="2" s="1"/>
  <c r="K4964" i="2" s="1"/>
  <c r="K4965" i="2" s="1"/>
  <c r="K4966" i="2" s="1"/>
  <c r="K4967" i="2" s="1"/>
  <c r="K4968" i="2" s="1"/>
  <c r="K4969" i="2" s="1"/>
  <c r="K4970" i="2" s="1"/>
  <c r="K4971" i="2" s="1"/>
  <c r="K4972" i="2" s="1"/>
  <c r="K4973" i="2" s="1"/>
  <c r="K4974" i="2" s="1"/>
  <c r="K4975" i="2" s="1"/>
  <c r="K4976" i="2" s="1"/>
  <c r="K4977" i="2" s="1"/>
  <c r="K4978" i="2" s="1"/>
  <c r="K4979" i="2" s="1"/>
  <c r="K4980" i="2" s="1"/>
  <c r="K4981" i="2" s="1"/>
  <c r="K4982" i="2" s="1"/>
  <c r="K4983" i="2" s="1"/>
  <c r="K4984" i="2" s="1"/>
  <c r="K4985" i="2" s="1"/>
  <c r="K4986" i="2" s="1"/>
  <c r="K4987" i="2" s="1"/>
  <c r="K4988" i="2" s="1"/>
  <c r="K4989" i="2" s="1"/>
  <c r="K4990" i="2" s="1"/>
  <c r="K4991" i="2" s="1"/>
  <c r="K4992" i="2" s="1"/>
  <c r="K4993" i="2" s="1"/>
  <c r="K4994" i="2" s="1"/>
  <c r="K4995" i="2" s="1"/>
  <c r="K4996" i="2" s="1"/>
  <c r="K4997" i="2" s="1"/>
  <c r="K4998" i="2" s="1"/>
  <c r="K4999" i="2" s="1"/>
  <c r="K5000" i="2" s="1"/>
  <c r="K5001" i="2" s="1"/>
  <c r="K5002" i="2" s="1"/>
  <c r="K5003" i="2" s="1"/>
  <c r="K5004" i="2" s="1"/>
  <c r="K5005" i="2" s="1"/>
  <c r="K5006" i="2" s="1"/>
  <c r="K5007" i="2" s="1"/>
  <c r="K5008" i="2" s="1"/>
  <c r="K5009" i="2" s="1"/>
  <c r="K5010" i="2" s="1"/>
  <c r="K5011" i="2" s="1"/>
  <c r="K5012" i="2" s="1"/>
  <c r="K5013" i="2" s="1"/>
  <c r="K5014" i="2" s="1"/>
  <c r="K5015" i="2" s="1"/>
  <c r="K5016" i="2" s="1"/>
  <c r="K5017" i="2" s="1"/>
  <c r="K5018" i="2" s="1"/>
  <c r="K5019" i="2" s="1"/>
  <c r="K5020" i="2" s="1"/>
  <c r="K5021" i="2" s="1"/>
  <c r="K5022" i="2" s="1"/>
  <c r="K5023" i="2" s="1"/>
  <c r="K5024" i="2" s="1"/>
  <c r="K5025" i="2" s="1"/>
  <c r="K5026" i="2" s="1"/>
  <c r="K5027" i="2" s="1"/>
  <c r="K5028" i="2" s="1"/>
  <c r="K5029" i="2" s="1"/>
  <c r="K5030" i="2" s="1"/>
  <c r="K5031" i="2" s="1"/>
  <c r="K5032" i="2" s="1"/>
  <c r="K5033" i="2" s="1"/>
  <c r="K5034" i="2" s="1"/>
  <c r="K5035" i="2" s="1"/>
  <c r="K5036" i="2" s="1"/>
  <c r="K5037" i="2" s="1"/>
  <c r="K5038" i="2" s="1"/>
  <c r="K5039" i="2" s="1"/>
  <c r="K5040" i="2" s="1"/>
  <c r="K5041" i="2" s="1"/>
  <c r="K5042" i="2" s="1"/>
  <c r="K5043" i="2" s="1"/>
  <c r="K5044" i="2" s="1"/>
  <c r="K5045" i="2" s="1"/>
  <c r="K5046" i="2" s="1"/>
  <c r="K5047" i="2" s="1"/>
  <c r="K5048" i="2" s="1"/>
  <c r="K5049" i="2" s="1"/>
  <c r="K5050" i="2" s="1"/>
  <c r="K5051" i="2" s="1"/>
  <c r="K5052" i="2" s="1"/>
  <c r="K5053" i="2" s="1"/>
  <c r="K5054" i="2" s="1"/>
  <c r="K5055" i="2" s="1"/>
  <c r="K5056" i="2" s="1"/>
  <c r="K5057" i="2" s="1"/>
  <c r="K5058" i="2" s="1"/>
  <c r="K5059" i="2" s="1"/>
  <c r="K5060" i="2" s="1"/>
  <c r="K5061" i="2" s="1"/>
  <c r="K5062" i="2" s="1"/>
  <c r="K5063" i="2" s="1"/>
  <c r="K5064" i="2" s="1"/>
  <c r="K5065" i="2" s="1"/>
  <c r="K5066" i="2" s="1"/>
  <c r="K5067" i="2" s="1"/>
  <c r="K5068" i="2" s="1"/>
  <c r="K5069" i="2" s="1"/>
  <c r="K5070" i="2" s="1"/>
  <c r="K5071" i="2" s="1"/>
  <c r="K5072" i="2" s="1"/>
  <c r="K5073" i="2" s="1"/>
  <c r="K5074" i="2" s="1"/>
  <c r="K5075" i="2" s="1"/>
  <c r="K5076" i="2" s="1"/>
  <c r="K5077" i="2" s="1"/>
  <c r="K5078" i="2" s="1"/>
  <c r="K5079" i="2" s="1"/>
  <c r="K5080" i="2" s="1"/>
  <c r="K5081" i="2" s="1"/>
  <c r="K5082" i="2" s="1"/>
  <c r="K5083" i="2" s="1"/>
  <c r="K5084" i="2" s="1"/>
  <c r="K5085" i="2" s="1"/>
  <c r="K5086" i="2" s="1"/>
  <c r="K5087" i="2" s="1"/>
  <c r="K5088" i="2" s="1"/>
  <c r="K5089" i="2" s="1"/>
  <c r="K5090" i="2" s="1"/>
  <c r="K5091" i="2" s="1"/>
  <c r="K5092" i="2" s="1"/>
  <c r="K5093" i="2" s="1"/>
  <c r="K5094" i="2" s="1"/>
  <c r="K5095" i="2" s="1"/>
  <c r="K5096" i="2" s="1"/>
  <c r="K5097" i="2" s="1"/>
  <c r="K5098" i="2" s="1"/>
  <c r="K5099" i="2" s="1"/>
  <c r="K5100" i="2" s="1"/>
  <c r="K5101" i="2" s="1"/>
  <c r="K5102" i="2" s="1"/>
  <c r="K5103" i="2" s="1"/>
  <c r="K5104" i="2" s="1"/>
  <c r="K5105" i="2" s="1"/>
  <c r="K5106" i="2" s="1"/>
  <c r="K5107" i="2" s="1"/>
  <c r="K5108" i="2" s="1"/>
  <c r="K5109" i="2" s="1"/>
  <c r="K5110" i="2" s="1"/>
  <c r="K5111" i="2" s="1"/>
  <c r="K5112" i="2" s="1"/>
  <c r="K5113" i="2" s="1"/>
  <c r="K5114" i="2" s="1"/>
  <c r="K5115" i="2" s="1"/>
  <c r="K5116" i="2" s="1"/>
  <c r="K5117" i="2" s="1"/>
  <c r="K5118" i="2" s="1"/>
  <c r="K5119" i="2" s="1"/>
  <c r="K5120" i="2" s="1"/>
  <c r="K5121" i="2" s="1"/>
  <c r="K5122" i="2" s="1"/>
  <c r="K5123" i="2" s="1"/>
  <c r="K5124" i="2" s="1"/>
  <c r="K5125" i="2" s="1"/>
  <c r="K5126" i="2" s="1"/>
  <c r="K5127" i="2" s="1"/>
  <c r="K5128" i="2" s="1"/>
  <c r="K5129" i="2" s="1"/>
  <c r="K5130" i="2" s="1"/>
  <c r="K5131" i="2" s="1"/>
  <c r="K5132" i="2" s="1"/>
  <c r="K5133" i="2" s="1"/>
  <c r="K5134" i="2" s="1"/>
  <c r="K5135" i="2" s="1"/>
  <c r="K5136" i="2" s="1"/>
  <c r="K5137" i="2" s="1"/>
  <c r="K5138" i="2" s="1"/>
  <c r="K5139" i="2" s="1"/>
  <c r="K5140" i="2" s="1"/>
  <c r="K5141" i="2" s="1"/>
  <c r="K5142" i="2" s="1"/>
  <c r="K5143" i="2" s="1"/>
  <c r="K5144" i="2" s="1"/>
  <c r="K5145" i="2" s="1"/>
  <c r="K5146" i="2" s="1"/>
  <c r="K5147" i="2" s="1"/>
  <c r="K5148" i="2" s="1"/>
  <c r="K5149" i="2" s="1"/>
  <c r="K5150" i="2" s="1"/>
  <c r="K5151" i="2" s="1"/>
  <c r="K5152" i="2" s="1"/>
  <c r="K5153" i="2" s="1"/>
  <c r="K5154" i="2" s="1"/>
  <c r="K5155" i="2" s="1"/>
  <c r="K5156" i="2" s="1"/>
  <c r="K5157" i="2" s="1"/>
  <c r="K5158" i="2" s="1"/>
  <c r="K5159" i="2" s="1"/>
  <c r="K5160" i="2" s="1"/>
  <c r="K5161" i="2" s="1"/>
  <c r="K5162" i="2" s="1"/>
  <c r="K5163" i="2" s="1"/>
  <c r="K5164" i="2" s="1"/>
  <c r="K5165" i="2" s="1"/>
  <c r="K5166" i="2" s="1"/>
  <c r="K5167" i="2" s="1"/>
  <c r="K5168" i="2" s="1"/>
  <c r="K5169" i="2" s="1"/>
  <c r="K5170" i="2" s="1"/>
  <c r="K5171" i="2" s="1"/>
  <c r="K5172" i="2" s="1"/>
  <c r="K5173" i="2" s="1"/>
  <c r="K5174" i="2" s="1"/>
  <c r="K5175" i="2" s="1"/>
  <c r="K5176" i="2" s="1"/>
  <c r="K5177" i="2" s="1"/>
  <c r="K5178" i="2" s="1"/>
  <c r="K5179" i="2" s="1"/>
  <c r="K5180" i="2" s="1"/>
  <c r="K5181" i="2" s="1"/>
  <c r="K5182" i="2" s="1"/>
  <c r="K5183" i="2" s="1"/>
  <c r="K5184" i="2" s="1"/>
  <c r="K5185" i="2" s="1"/>
  <c r="K5186" i="2" s="1"/>
  <c r="K5187" i="2" s="1"/>
  <c r="K5188" i="2" s="1"/>
  <c r="K5189" i="2" s="1"/>
  <c r="K5190" i="2" s="1"/>
  <c r="K5191" i="2" s="1"/>
  <c r="K5192" i="2" s="1"/>
  <c r="K5193" i="2" s="1"/>
  <c r="K5194" i="2" s="1"/>
  <c r="K5195" i="2" s="1"/>
  <c r="K5196" i="2" s="1"/>
  <c r="K5197" i="2" s="1"/>
  <c r="K5198" i="2" s="1"/>
  <c r="K5199" i="2" s="1"/>
  <c r="K5200" i="2" s="1"/>
  <c r="K5201" i="2" s="1"/>
  <c r="K5202" i="2" s="1"/>
  <c r="K5203" i="2" s="1"/>
  <c r="K5204" i="2" s="1"/>
  <c r="K5205" i="2" s="1"/>
  <c r="K5206" i="2" s="1"/>
  <c r="K5207" i="2" s="1"/>
  <c r="K5208" i="2" s="1"/>
  <c r="K5209" i="2" s="1"/>
  <c r="K5210" i="2" s="1"/>
  <c r="K5211" i="2" s="1"/>
  <c r="K5212" i="2" s="1"/>
  <c r="K5213" i="2" s="1"/>
  <c r="K5214" i="2" s="1"/>
  <c r="K5215" i="2" s="1"/>
  <c r="K5216" i="2" s="1"/>
  <c r="K5217" i="2" s="1"/>
  <c r="K5218" i="2" s="1"/>
  <c r="K5219" i="2" s="1"/>
  <c r="K5220" i="2" s="1"/>
  <c r="K5221" i="2" s="1"/>
  <c r="K5222" i="2" s="1"/>
  <c r="K5223" i="2" s="1"/>
  <c r="K5224" i="2" s="1"/>
  <c r="K5225" i="2" s="1"/>
  <c r="K5226" i="2" s="1"/>
  <c r="K5227" i="2" s="1"/>
  <c r="K5228" i="2" s="1"/>
  <c r="K5229" i="2" s="1"/>
  <c r="K5230" i="2" s="1"/>
  <c r="K5231" i="2" s="1"/>
  <c r="K5232" i="2" s="1"/>
  <c r="K5233" i="2" s="1"/>
  <c r="K5234" i="2" s="1"/>
  <c r="K5235" i="2" s="1"/>
  <c r="K5236" i="2" s="1"/>
  <c r="K5237" i="2" s="1"/>
  <c r="K5238" i="2" s="1"/>
  <c r="K5239" i="2" s="1"/>
  <c r="K5240" i="2" s="1"/>
  <c r="K5241" i="2" s="1"/>
  <c r="K5242" i="2" s="1"/>
  <c r="K5243" i="2" s="1"/>
  <c r="K5244" i="2" s="1"/>
  <c r="K5245" i="2" s="1"/>
  <c r="K5246" i="2" s="1"/>
  <c r="K5247" i="2" s="1"/>
  <c r="K5248" i="2" s="1"/>
  <c r="K5249" i="2" s="1"/>
  <c r="K5250" i="2" s="1"/>
  <c r="K5251" i="2" s="1"/>
  <c r="K5252" i="2" s="1"/>
  <c r="K5253" i="2" s="1"/>
  <c r="K5254" i="2" s="1"/>
  <c r="K5255" i="2" s="1"/>
  <c r="K5256" i="2" s="1"/>
  <c r="K5257" i="2" s="1"/>
  <c r="K5258" i="2" s="1"/>
  <c r="K5259" i="2" s="1"/>
  <c r="K5260" i="2" s="1"/>
  <c r="K5261" i="2" s="1"/>
  <c r="K5262" i="2" s="1"/>
  <c r="K5263" i="2" s="1"/>
  <c r="K5264" i="2" s="1"/>
  <c r="K5265" i="2" s="1"/>
  <c r="K5266" i="2" s="1"/>
  <c r="K5267" i="2" s="1"/>
  <c r="K5268" i="2" s="1"/>
  <c r="K5269" i="2" s="1"/>
  <c r="K5270" i="2" s="1"/>
  <c r="K5271" i="2" s="1"/>
  <c r="K5272" i="2" s="1"/>
  <c r="K5273" i="2" s="1"/>
  <c r="K5274" i="2" s="1"/>
  <c r="K5275" i="2" s="1"/>
  <c r="K5276" i="2" s="1"/>
  <c r="K5277" i="2" s="1"/>
  <c r="K5278" i="2" s="1"/>
  <c r="K5279" i="2" s="1"/>
  <c r="K5280" i="2" s="1"/>
  <c r="K5281" i="2" s="1"/>
  <c r="K5282" i="2" s="1"/>
  <c r="K5283" i="2" s="1"/>
  <c r="K5284" i="2" s="1"/>
  <c r="K5285" i="2" s="1"/>
  <c r="K5286" i="2" s="1"/>
  <c r="K5287" i="2" s="1"/>
  <c r="K5288" i="2" s="1"/>
  <c r="K5289" i="2" s="1"/>
  <c r="K5290" i="2" s="1"/>
  <c r="K5291" i="2" s="1"/>
  <c r="K5292" i="2" s="1"/>
  <c r="K5293" i="2" s="1"/>
  <c r="K5294" i="2" s="1"/>
  <c r="K5295" i="2" s="1"/>
  <c r="K5296" i="2" s="1"/>
  <c r="K5297" i="2" s="1"/>
  <c r="K5298" i="2" s="1"/>
  <c r="K5299" i="2" s="1"/>
  <c r="K5300" i="2" s="1"/>
  <c r="K5301" i="2" s="1"/>
  <c r="K5302" i="2" s="1"/>
  <c r="K5303" i="2" s="1"/>
  <c r="K5304" i="2" s="1"/>
  <c r="K5305" i="2" s="1"/>
  <c r="K5306" i="2" s="1"/>
  <c r="K5307" i="2" s="1"/>
  <c r="K5308" i="2" s="1"/>
  <c r="K5309" i="2" s="1"/>
  <c r="K5310" i="2" s="1"/>
  <c r="K5311" i="2" s="1"/>
  <c r="K5312" i="2" s="1"/>
  <c r="K5313" i="2" s="1"/>
  <c r="K5314" i="2" s="1"/>
  <c r="K5315" i="2" s="1"/>
  <c r="K5316" i="2" s="1"/>
  <c r="K5317" i="2" s="1"/>
  <c r="K5318" i="2" s="1"/>
  <c r="K5319" i="2" s="1"/>
  <c r="K5320" i="2" s="1"/>
  <c r="K5321" i="2" s="1"/>
  <c r="K5322" i="2" s="1"/>
  <c r="K5323" i="2" s="1"/>
  <c r="K5324" i="2" s="1"/>
  <c r="K5325" i="2" s="1"/>
  <c r="K5326" i="2" s="1"/>
  <c r="K5327" i="2" s="1"/>
  <c r="K5328" i="2" s="1"/>
  <c r="K5329" i="2" s="1"/>
  <c r="K5330" i="2" s="1"/>
  <c r="K5331" i="2" s="1"/>
  <c r="K5332" i="2" s="1"/>
  <c r="K5333" i="2" s="1"/>
  <c r="K5334" i="2" s="1"/>
  <c r="K5335" i="2" s="1"/>
  <c r="K5336" i="2" s="1"/>
  <c r="K5337" i="2" s="1"/>
  <c r="K5338" i="2" s="1"/>
  <c r="K5339" i="2" s="1"/>
  <c r="K5340" i="2" s="1"/>
  <c r="K5341" i="2" s="1"/>
  <c r="K5342" i="2" s="1"/>
  <c r="K5343" i="2" s="1"/>
  <c r="K5344" i="2" s="1"/>
  <c r="K5345" i="2" s="1"/>
  <c r="K5346" i="2" s="1"/>
  <c r="K5347" i="2" s="1"/>
  <c r="K5348" i="2" s="1"/>
  <c r="K5349" i="2" s="1"/>
  <c r="K5350" i="2" s="1"/>
  <c r="K5351" i="2" s="1"/>
  <c r="K5352" i="2" s="1"/>
  <c r="K5353" i="2" s="1"/>
  <c r="K5354" i="2" s="1"/>
  <c r="K5355" i="2" s="1"/>
  <c r="K5356" i="2" s="1"/>
  <c r="K5357" i="2" s="1"/>
  <c r="K5358" i="2" s="1"/>
  <c r="K5359" i="2" s="1"/>
  <c r="K5360" i="2" s="1"/>
  <c r="K5361" i="2" s="1"/>
  <c r="K5362" i="2" s="1"/>
  <c r="K5363" i="2" s="1"/>
  <c r="K5364" i="2" s="1"/>
  <c r="K5365" i="2" s="1"/>
  <c r="K5366" i="2" s="1"/>
  <c r="K5367" i="2" s="1"/>
  <c r="K5368" i="2" s="1"/>
  <c r="K5369" i="2" s="1"/>
  <c r="K5370" i="2" s="1"/>
  <c r="K5371" i="2" s="1"/>
  <c r="K5372" i="2" s="1"/>
  <c r="K5373" i="2" s="1"/>
  <c r="K5374" i="2" s="1"/>
  <c r="K5375" i="2" s="1"/>
  <c r="K5376" i="2" s="1"/>
  <c r="K5377" i="2" s="1"/>
  <c r="K5378" i="2" s="1"/>
  <c r="K5379" i="2" s="1"/>
  <c r="K5380" i="2" s="1"/>
  <c r="K5381" i="2" s="1"/>
  <c r="K5382" i="2" s="1"/>
  <c r="K5383" i="2" s="1"/>
  <c r="K5384" i="2" s="1"/>
  <c r="K5385" i="2" s="1"/>
  <c r="K5386" i="2" s="1"/>
  <c r="K5387" i="2" s="1"/>
  <c r="K5388" i="2" s="1"/>
  <c r="K5389" i="2" s="1"/>
  <c r="K5390" i="2" s="1"/>
  <c r="K5391" i="2" s="1"/>
  <c r="K5392" i="2" s="1"/>
  <c r="K5393" i="2" s="1"/>
  <c r="K5394" i="2" s="1"/>
  <c r="K5395" i="2" s="1"/>
  <c r="K5396" i="2" s="1"/>
  <c r="K5397" i="2" s="1"/>
  <c r="K5398" i="2" s="1"/>
  <c r="K5399" i="2" s="1"/>
  <c r="K5400" i="2" s="1"/>
  <c r="K5401" i="2" s="1"/>
  <c r="K5402" i="2" s="1"/>
  <c r="K5403" i="2" s="1"/>
  <c r="K5404" i="2" s="1"/>
  <c r="K5405" i="2" s="1"/>
  <c r="K5406" i="2" s="1"/>
  <c r="K5407" i="2" s="1"/>
  <c r="K5408" i="2" s="1"/>
  <c r="K5409" i="2" s="1"/>
  <c r="K5410" i="2" s="1"/>
  <c r="K5411" i="2" s="1"/>
  <c r="K5412" i="2" s="1"/>
  <c r="K5413" i="2" s="1"/>
  <c r="K5414" i="2" s="1"/>
  <c r="K5415" i="2" s="1"/>
  <c r="K5416" i="2" s="1"/>
  <c r="K5417" i="2" s="1"/>
  <c r="K5418" i="2" s="1"/>
  <c r="K5419" i="2" s="1"/>
  <c r="K5420" i="2" s="1"/>
  <c r="K5421" i="2" s="1"/>
  <c r="K5422" i="2" s="1"/>
  <c r="K5423" i="2" s="1"/>
  <c r="K5424" i="2" s="1"/>
  <c r="K5425" i="2" s="1"/>
  <c r="K5426" i="2" s="1"/>
  <c r="K5427" i="2" s="1"/>
  <c r="K5428" i="2" s="1"/>
  <c r="K5429" i="2" s="1"/>
  <c r="K5430" i="2" s="1"/>
  <c r="K5431" i="2" s="1"/>
  <c r="K5432" i="2" s="1"/>
  <c r="K5433" i="2" s="1"/>
  <c r="K5434" i="2" s="1"/>
  <c r="K5435" i="2" s="1"/>
  <c r="K5436" i="2" s="1"/>
  <c r="K5437" i="2" s="1"/>
  <c r="K5438" i="2" s="1"/>
  <c r="K5439" i="2" s="1"/>
  <c r="K5440" i="2" s="1"/>
  <c r="K5441" i="2" s="1"/>
  <c r="K5442" i="2" s="1"/>
  <c r="K5443" i="2" s="1"/>
  <c r="K5444" i="2" s="1"/>
  <c r="K5445" i="2" s="1"/>
  <c r="K5446" i="2" s="1"/>
  <c r="K5447" i="2" s="1"/>
  <c r="K5448" i="2" s="1"/>
  <c r="K5449" i="2" s="1"/>
  <c r="K5450" i="2" s="1"/>
  <c r="K5451" i="2" s="1"/>
  <c r="K5452" i="2" s="1"/>
  <c r="K5453" i="2" s="1"/>
  <c r="K5454" i="2" s="1"/>
  <c r="K5455" i="2" s="1"/>
  <c r="K5456" i="2" s="1"/>
  <c r="K5457" i="2" s="1"/>
  <c r="K5458" i="2" s="1"/>
  <c r="K5459" i="2" s="1"/>
  <c r="K5460" i="2" s="1"/>
  <c r="K5461" i="2" s="1"/>
  <c r="K5462" i="2" s="1"/>
  <c r="K5463" i="2" s="1"/>
  <c r="K5464" i="2" s="1"/>
  <c r="K5465" i="2" s="1"/>
  <c r="K5466" i="2" s="1"/>
  <c r="K5467" i="2" s="1"/>
  <c r="K5468" i="2" s="1"/>
  <c r="K5469" i="2" s="1"/>
  <c r="K5470" i="2" s="1"/>
  <c r="K5471" i="2" s="1"/>
  <c r="K5472" i="2" s="1"/>
  <c r="K5473" i="2" s="1"/>
  <c r="K5474" i="2" s="1"/>
  <c r="K5475" i="2" s="1"/>
  <c r="K5476" i="2" s="1"/>
  <c r="K5477" i="2" s="1"/>
  <c r="K5478" i="2" s="1"/>
  <c r="K5479" i="2" s="1"/>
  <c r="K5480" i="2" s="1"/>
  <c r="K5481" i="2" s="1"/>
  <c r="K5482" i="2" s="1"/>
  <c r="K5483" i="2" s="1"/>
  <c r="K5484" i="2" s="1"/>
  <c r="K5485" i="2" s="1"/>
  <c r="K5486" i="2" s="1"/>
  <c r="K5487" i="2" s="1"/>
  <c r="K5488" i="2" s="1"/>
  <c r="K5489" i="2" s="1"/>
  <c r="K5490" i="2" s="1"/>
  <c r="K5491" i="2" s="1"/>
  <c r="K5492" i="2" s="1"/>
  <c r="K5493" i="2" s="1"/>
  <c r="K5494" i="2" s="1"/>
  <c r="K5495" i="2" s="1"/>
  <c r="K5496" i="2" s="1"/>
  <c r="K5497" i="2" s="1"/>
  <c r="K5498" i="2" s="1"/>
  <c r="K5499" i="2" s="1"/>
  <c r="K5500" i="2" s="1"/>
  <c r="K5501" i="2" s="1"/>
  <c r="K5502" i="2" s="1"/>
  <c r="K5503" i="2" s="1"/>
  <c r="K5504" i="2" s="1"/>
  <c r="K5505" i="2" s="1"/>
  <c r="K5506" i="2" s="1"/>
  <c r="K5507" i="2" s="1"/>
  <c r="K5508" i="2" s="1"/>
  <c r="K5509" i="2" s="1"/>
  <c r="K5510" i="2" s="1"/>
  <c r="K5511" i="2" s="1"/>
  <c r="K5512" i="2" s="1"/>
  <c r="K5513" i="2" s="1"/>
  <c r="K5514" i="2" s="1"/>
  <c r="K5515" i="2" s="1"/>
  <c r="K5516" i="2" s="1"/>
  <c r="K5517" i="2" s="1"/>
  <c r="K5518" i="2" s="1"/>
  <c r="K5519" i="2" s="1"/>
  <c r="K5520" i="2" s="1"/>
  <c r="K5521" i="2" s="1"/>
  <c r="K5522" i="2" s="1"/>
  <c r="K5523" i="2" s="1"/>
  <c r="K5524" i="2" s="1"/>
  <c r="K5525" i="2" s="1"/>
  <c r="K5526" i="2" s="1"/>
  <c r="K5527" i="2" s="1"/>
  <c r="K5528" i="2" s="1"/>
  <c r="K5529" i="2" s="1"/>
  <c r="K5530" i="2" s="1"/>
  <c r="K5531" i="2" s="1"/>
  <c r="K5532" i="2" s="1"/>
  <c r="K5533" i="2" s="1"/>
  <c r="K5534" i="2" s="1"/>
  <c r="K5535" i="2" s="1"/>
  <c r="K5536" i="2" s="1"/>
  <c r="K5537" i="2" s="1"/>
  <c r="K5538" i="2" s="1"/>
  <c r="K5539" i="2" s="1"/>
  <c r="K5540" i="2" s="1"/>
  <c r="K5541" i="2" s="1"/>
  <c r="K5542" i="2" s="1"/>
  <c r="K5543" i="2" s="1"/>
  <c r="K5544" i="2" s="1"/>
  <c r="K5545" i="2" s="1"/>
  <c r="K5546" i="2" s="1"/>
  <c r="K5547" i="2" s="1"/>
  <c r="K5548" i="2" s="1"/>
  <c r="K5549" i="2" s="1"/>
  <c r="K5550" i="2" s="1"/>
  <c r="K5551" i="2" s="1"/>
  <c r="K5552" i="2" s="1"/>
  <c r="K5553" i="2" s="1"/>
  <c r="K5554" i="2" s="1"/>
  <c r="K5555" i="2" s="1"/>
  <c r="K5556" i="2" s="1"/>
  <c r="K5557" i="2" s="1"/>
  <c r="K5558" i="2" s="1"/>
  <c r="K5559" i="2" s="1"/>
  <c r="K5560" i="2" s="1"/>
  <c r="K5561" i="2" s="1"/>
  <c r="K5562" i="2" s="1"/>
  <c r="K5563" i="2" s="1"/>
  <c r="K5564" i="2" s="1"/>
  <c r="K5565" i="2" s="1"/>
  <c r="K5566" i="2" s="1"/>
  <c r="K5567" i="2" s="1"/>
  <c r="K5568" i="2" s="1"/>
  <c r="K5569" i="2" s="1"/>
  <c r="K5570" i="2" s="1"/>
  <c r="K5571" i="2" s="1"/>
  <c r="K5572" i="2" s="1"/>
  <c r="K5573" i="2" s="1"/>
  <c r="K5574" i="2" s="1"/>
  <c r="K5575" i="2" s="1"/>
  <c r="K5576" i="2" s="1"/>
  <c r="K5577" i="2" s="1"/>
  <c r="K5578" i="2" s="1"/>
  <c r="K5579" i="2" s="1"/>
  <c r="K5580" i="2" s="1"/>
  <c r="K5581" i="2" s="1"/>
  <c r="K5582" i="2" s="1"/>
  <c r="K5583" i="2" s="1"/>
  <c r="K5584" i="2" s="1"/>
  <c r="K5585" i="2" s="1"/>
  <c r="K5586" i="2" s="1"/>
  <c r="K5587" i="2" s="1"/>
  <c r="K5588" i="2" s="1"/>
  <c r="K5589" i="2" s="1"/>
  <c r="K5590" i="2" s="1"/>
  <c r="K5591" i="2" s="1"/>
  <c r="K5592" i="2" s="1"/>
  <c r="K5593" i="2" s="1"/>
  <c r="K5594" i="2" s="1"/>
  <c r="K5595" i="2" s="1"/>
  <c r="K5596" i="2" s="1"/>
  <c r="K5597" i="2" s="1"/>
  <c r="K5598" i="2" s="1"/>
  <c r="K5599" i="2" s="1"/>
  <c r="K5600" i="2" s="1"/>
  <c r="K5601" i="2" s="1"/>
  <c r="K5602" i="2" s="1"/>
  <c r="K5603" i="2" s="1"/>
  <c r="K5604" i="2" s="1"/>
  <c r="K5605" i="2" s="1"/>
  <c r="K5606" i="2" s="1"/>
  <c r="K5607" i="2" s="1"/>
  <c r="K5608" i="2" s="1"/>
  <c r="K5609" i="2" s="1"/>
  <c r="K5610" i="2" s="1"/>
  <c r="K5611" i="2" s="1"/>
  <c r="K5612" i="2" s="1"/>
  <c r="K5613" i="2" s="1"/>
  <c r="K5614" i="2" s="1"/>
  <c r="K5615" i="2" s="1"/>
  <c r="K5616" i="2" s="1"/>
  <c r="K5617" i="2" s="1"/>
  <c r="K5618" i="2" s="1"/>
  <c r="K5619" i="2" s="1"/>
  <c r="K5620" i="2" s="1"/>
  <c r="K5621" i="2" s="1"/>
  <c r="K5622" i="2" s="1"/>
  <c r="K5623" i="2" s="1"/>
  <c r="K5624" i="2" s="1"/>
  <c r="K5625" i="2" s="1"/>
  <c r="K5626" i="2" s="1"/>
  <c r="K5627" i="2" s="1"/>
  <c r="K5628" i="2" s="1"/>
  <c r="K5629" i="2" s="1"/>
  <c r="K5630" i="2" s="1"/>
  <c r="K5631" i="2" s="1"/>
  <c r="K5632" i="2" s="1"/>
  <c r="K5633" i="2" s="1"/>
  <c r="K5634" i="2" s="1"/>
  <c r="K5635" i="2" s="1"/>
  <c r="K5636" i="2" s="1"/>
  <c r="K5637" i="2" s="1"/>
  <c r="K5638" i="2" s="1"/>
  <c r="K5639" i="2" s="1"/>
  <c r="K5640" i="2" s="1"/>
  <c r="K5641" i="2" s="1"/>
  <c r="K5642" i="2" s="1"/>
  <c r="K5643" i="2" s="1"/>
  <c r="K5644" i="2" s="1"/>
  <c r="K5645" i="2" s="1"/>
  <c r="K5646" i="2" s="1"/>
  <c r="K5647" i="2" s="1"/>
  <c r="K5648" i="2" s="1"/>
  <c r="K5649" i="2" s="1"/>
  <c r="K5650" i="2" s="1"/>
  <c r="K5651" i="2" s="1"/>
  <c r="K5652" i="2" s="1"/>
  <c r="K5653" i="2" s="1"/>
  <c r="K5654" i="2" s="1"/>
  <c r="K5655" i="2" s="1"/>
  <c r="K5656" i="2" s="1"/>
  <c r="K5657" i="2" s="1"/>
  <c r="K5658" i="2" s="1"/>
  <c r="K5659" i="2" s="1"/>
  <c r="K5660" i="2" s="1"/>
  <c r="K5661" i="2" s="1"/>
  <c r="K5662" i="2" s="1"/>
  <c r="K5663" i="2" s="1"/>
  <c r="K5664" i="2" s="1"/>
  <c r="K5665" i="2" s="1"/>
  <c r="K5666" i="2" s="1"/>
  <c r="K5667" i="2" s="1"/>
  <c r="K5668" i="2" s="1"/>
  <c r="K5669" i="2" s="1"/>
  <c r="K5670" i="2" s="1"/>
  <c r="K5671" i="2" s="1"/>
  <c r="K5672" i="2" s="1"/>
  <c r="K5673" i="2" s="1"/>
  <c r="K5674" i="2" s="1"/>
  <c r="K5675" i="2" s="1"/>
  <c r="K5676" i="2" s="1"/>
  <c r="K5677" i="2" s="1"/>
  <c r="K5678" i="2" s="1"/>
  <c r="K5679" i="2" s="1"/>
  <c r="K5680" i="2" s="1"/>
  <c r="K5681" i="2" s="1"/>
  <c r="K5682" i="2" s="1"/>
  <c r="K5683" i="2" s="1"/>
  <c r="K5684" i="2" s="1"/>
  <c r="K5685" i="2" s="1"/>
  <c r="K5686" i="2" s="1"/>
  <c r="K5687" i="2" s="1"/>
  <c r="K5688" i="2" s="1"/>
  <c r="K5689" i="2" s="1"/>
  <c r="K5690" i="2" s="1"/>
  <c r="K5691" i="2" s="1"/>
  <c r="K5692" i="2" s="1"/>
  <c r="K5693" i="2" s="1"/>
  <c r="K5694" i="2" s="1"/>
  <c r="K5695" i="2" s="1"/>
  <c r="K5696" i="2" s="1"/>
  <c r="K5697" i="2" s="1"/>
  <c r="K5698" i="2" s="1"/>
  <c r="K5699" i="2" s="1"/>
  <c r="K5700" i="2" s="1"/>
  <c r="K5701" i="2" s="1"/>
  <c r="K5702" i="2" s="1"/>
  <c r="K5703" i="2" s="1"/>
  <c r="K5704" i="2" s="1"/>
  <c r="K5705" i="2" s="1"/>
  <c r="K5706" i="2" s="1"/>
  <c r="K5707" i="2" s="1"/>
  <c r="K5708" i="2" s="1"/>
  <c r="K5709" i="2" s="1"/>
  <c r="K5710" i="2" s="1"/>
  <c r="K5711" i="2" s="1"/>
  <c r="K5712" i="2" s="1"/>
  <c r="K5713" i="2" s="1"/>
  <c r="K5714" i="2" s="1"/>
  <c r="K5715" i="2" s="1"/>
  <c r="K5716" i="2" s="1"/>
  <c r="K5717" i="2" s="1"/>
  <c r="K5718" i="2" s="1"/>
  <c r="K5719" i="2" s="1"/>
  <c r="K5720" i="2" s="1"/>
  <c r="K5721" i="2" s="1"/>
  <c r="K5722" i="2" s="1"/>
  <c r="K5723" i="2" s="1"/>
  <c r="K5724" i="2" s="1"/>
  <c r="K5725" i="2" s="1"/>
  <c r="K5726" i="2" s="1"/>
  <c r="K5727" i="2" s="1"/>
  <c r="K5728" i="2" s="1"/>
  <c r="K5729" i="2" s="1"/>
  <c r="K5730" i="2" s="1"/>
  <c r="K5731" i="2" s="1"/>
  <c r="K5732" i="2" s="1"/>
  <c r="K5733" i="2" s="1"/>
  <c r="K5734" i="2" s="1"/>
  <c r="K5735" i="2" s="1"/>
  <c r="K5736" i="2" s="1"/>
  <c r="K5737" i="2" s="1"/>
  <c r="K5738" i="2" s="1"/>
  <c r="K5739" i="2" s="1"/>
  <c r="K5740" i="2" s="1"/>
  <c r="K5741" i="2" s="1"/>
  <c r="K5742" i="2" s="1"/>
  <c r="K5743" i="2" s="1"/>
  <c r="K5744" i="2" s="1"/>
  <c r="K5745" i="2" s="1"/>
  <c r="K5746" i="2" s="1"/>
  <c r="K5747" i="2" s="1"/>
  <c r="K5748" i="2" s="1"/>
  <c r="K5749" i="2" s="1"/>
  <c r="K5750" i="2" s="1"/>
  <c r="K5751" i="2" s="1"/>
  <c r="K5752" i="2" s="1"/>
  <c r="K5753" i="2" s="1"/>
  <c r="K5754" i="2" s="1"/>
  <c r="K5755" i="2" s="1"/>
  <c r="K5756" i="2" s="1"/>
  <c r="K5757" i="2" s="1"/>
  <c r="K5758" i="2" s="1"/>
  <c r="K5759" i="2" s="1"/>
  <c r="K5760" i="2" s="1"/>
  <c r="K5761" i="2" s="1"/>
  <c r="K5762" i="2" s="1"/>
  <c r="K5763" i="2" s="1"/>
  <c r="K5764" i="2" s="1"/>
  <c r="K5765" i="2" s="1"/>
  <c r="K5766" i="2" s="1"/>
  <c r="K5767" i="2" s="1"/>
  <c r="K5768" i="2" s="1"/>
  <c r="K5769" i="2" s="1"/>
  <c r="K5770" i="2" s="1"/>
  <c r="K5771" i="2" s="1"/>
  <c r="K5772" i="2" s="1"/>
  <c r="K5773" i="2" s="1"/>
  <c r="K5774" i="2" s="1"/>
  <c r="K5775" i="2" s="1"/>
  <c r="K5776" i="2" s="1"/>
  <c r="K5777" i="2" s="1"/>
  <c r="K5778" i="2" s="1"/>
  <c r="K5779" i="2" s="1"/>
  <c r="K5780" i="2" s="1"/>
  <c r="K5781" i="2" s="1"/>
  <c r="K5782" i="2" s="1"/>
  <c r="K5783" i="2" s="1"/>
  <c r="K5784" i="2" s="1"/>
  <c r="K5785" i="2" s="1"/>
  <c r="K5786" i="2" s="1"/>
  <c r="K5787" i="2" s="1"/>
  <c r="K5788" i="2" s="1"/>
  <c r="K5789" i="2" s="1"/>
  <c r="K5790" i="2" s="1"/>
  <c r="K5791" i="2" s="1"/>
  <c r="K5792" i="2" s="1"/>
  <c r="K5793" i="2" s="1"/>
  <c r="K5794" i="2" s="1"/>
  <c r="K5795" i="2" s="1"/>
  <c r="K5796" i="2" s="1"/>
  <c r="K5797" i="2" s="1"/>
  <c r="K5798" i="2" s="1"/>
  <c r="K5799" i="2" s="1"/>
  <c r="K5800" i="2" s="1"/>
  <c r="K5801" i="2" s="1"/>
  <c r="K5802" i="2" s="1"/>
  <c r="K5803" i="2" s="1"/>
  <c r="K5804" i="2" s="1"/>
  <c r="K5805" i="2" s="1"/>
  <c r="K5806" i="2" s="1"/>
  <c r="K5807" i="2" s="1"/>
  <c r="K5808" i="2" s="1"/>
  <c r="K5809" i="2" s="1"/>
  <c r="K5810" i="2" s="1"/>
  <c r="K5811" i="2" s="1"/>
  <c r="K5812" i="2" s="1"/>
  <c r="K5813" i="2" s="1"/>
  <c r="K5814" i="2" s="1"/>
  <c r="K5815" i="2" s="1"/>
  <c r="K5816" i="2" s="1"/>
  <c r="K5817" i="2" s="1"/>
  <c r="K5818" i="2" s="1"/>
  <c r="K5819" i="2" s="1"/>
  <c r="K5820" i="2" s="1"/>
  <c r="K5821" i="2" s="1"/>
  <c r="K5822" i="2" s="1"/>
  <c r="K5823" i="2" s="1"/>
  <c r="K5824" i="2" s="1"/>
  <c r="K5825" i="2" s="1"/>
  <c r="K5826" i="2" s="1"/>
  <c r="K5827" i="2" s="1"/>
  <c r="K5828" i="2" s="1"/>
  <c r="K5829" i="2" s="1"/>
  <c r="K5830" i="2" s="1"/>
  <c r="K5831" i="2" s="1"/>
  <c r="K5832" i="2" s="1"/>
  <c r="K5833" i="2" s="1"/>
  <c r="K5834" i="2" s="1"/>
  <c r="K5835" i="2" s="1"/>
  <c r="K5836" i="2" s="1"/>
  <c r="K5837" i="2" s="1"/>
  <c r="K5838" i="2" s="1"/>
  <c r="K5839" i="2" s="1"/>
  <c r="K5840" i="2" s="1"/>
  <c r="K5841" i="2" s="1"/>
  <c r="K5842" i="2" s="1"/>
  <c r="K5843" i="2" s="1"/>
  <c r="K5844" i="2" s="1"/>
  <c r="K5845" i="2" s="1"/>
  <c r="K5846" i="2" s="1"/>
  <c r="K5847" i="2" s="1"/>
  <c r="K5848" i="2" s="1"/>
  <c r="K5849" i="2" s="1"/>
  <c r="K5850" i="2" s="1"/>
  <c r="K5851" i="2" s="1"/>
  <c r="H9" i="2" l="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AJ9" i="2" l="1"/>
  <c r="AJ10" i="2" s="1"/>
  <c r="AJ11" i="2" s="1"/>
  <c r="AJ12" i="2" s="1"/>
  <c r="AJ13" i="2" s="1"/>
  <c r="AJ14" i="2" s="1"/>
  <c r="AJ15" i="2" s="1"/>
  <c r="AJ16" i="2" s="1"/>
  <c r="AJ17" i="2" s="1"/>
  <c r="AJ18" i="2" s="1"/>
  <c r="AJ19" i="2" s="1"/>
  <c r="AJ20" i="2" s="1"/>
  <c r="AJ21" i="2" s="1"/>
  <c r="AJ22" i="2" s="1"/>
  <c r="AJ23" i="2" s="1"/>
  <c r="AJ24" i="2" s="1"/>
  <c r="AJ25" i="2" s="1"/>
  <c r="AJ26" i="2" s="1"/>
  <c r="AJ27" i="2" s="1"/>
  <c r="AJ28" i="2" s="1"/>
  <c r="AJ29" i="2" s="1"/>
  <c r="AJ30" i="2" s="1"/>
  <c r="AJ31" i="2" s="1"/>
  <c r="AJ32" i="2" s="1"/>
  <c r="AJ33" i="2" s="1"/>
  <c r="AJ34" i="2" s="1"/>
  <c r="AJ35" i="2" s="1"/>
  <c r="AJ36" i="2" s="1"/>
  <c r="AJ37" i="2" s="1"/>
  <c r="AJ38" i="2" s="1"/>
  <c r="AJ39" i="2" s="1"/>
  <c r="AJ40" i="2" s="1"/>
  <c r="AJ41" i="2" s="1"/>
  <c r="AJ42" i="2" s="1"/>
  <c r="AJ43" i="2" s="1"/>
  <c r="AJ44" i="2" s="1"/>
  <c r="AJ45" i="2" s="1"/>
  <c r="AJ46" i="2" s="1"/>
  <c r="AJ47" i="2" s="1"/>
  <c r="AJ48" i="2" s="1"/>
  <c r="AJ49" i="2" s="1"/>
  <c r="AJ50" i="2" s="1"/>
  <c r="AJ51" i="2" s="1"/>
  <c r="AJ52" i="2" s="1"/>
  <c r="AJ53" i="2" s="1"/>
  <c r="AJ54" i="2" s="1"/>
  <c r="AJ55" i="2" s="1"/>
  <c r="AJ56" i="2" s="1"/>
  <c r="AJ57" i="2" s="1"/>
  <c r="AJ58" i="2" s="1"/>
  <c r="AJ59" i="2" s="1"/>
  <c r="AJ60" i="2" s="1"/>
  <c r="AJ61" i="2" s="1"/>
  <c r="AJ62" i="2" s="1"/>
  <c r="AJ63" i="2" s="1"/>
  <c r="AJ64" i="2" s="1"/>
  <c r="AJ65" i="2" s="1"/>
  <c r="AJ66" i="2" s="1"/>
  <c r="AJ67" i="2" s="1"/>
  <c r="AJ68" i="2" s="1"/>
  <c r="AJ69" i="2" s="1"/>
  <c r="AJ70" i="2" s="1"/>
  <c r="AJ71" i="2" s="1"/>
  <c r="AJ72" i="2" s="1"/>
  <c r="AJ73" i="2" s="1"/>
  <c r="AJ74" i="2" s="1"/>
  <c r="AJ75" i="2" s="1"/>
  <c r="AJ76" i="2" s="1"/>
  <c r="AJ77" i="2" s="1"/>
  <c r="AJ78" i="2" s="1"/>
  <c r="AJ79" i="2" s="1"/>
  <c r="AJ80" i="2" s="1"/>
  <c r="AJ81" i="2" s="1"/>
  <c r="AJ82" i="2" s="1"/>
  <c r="AJ83" i="2" s="1"/>
  <c r="AJ84" i="2" s="1"/>
  <c r="AJ85" i="2" s="1"/>
  <c r="AJ86" i="2" s="1"/>
  <c r="AJ87" i="2" s="1"/>
  <c r="AJ88" i="2" s="1"/>
  <c r="AJ89" i="2" s="1"/>
  <c r="AJ90" i="2" s="1"/>
  <c r="AJ91" i="2" s="1"/>
  <c r="AJ92" i="2" s="1"/>
  <c r="AJ93" i="2" s="1"/>
  <c r="AJ94" i="2" s="1"/>
  <c r="AJ95" i="2" s="1"/>
  <c r="AJ96" i="2" s="1"/>
  <c r="AJ97" i="2" s="1"/>
  <c r="AJ98" i="2" s="1"/>
  <c r="AJ99" i="2" s="1"/>
  <c r="AJ100" i="2" s="1"/>
  <c r="AJ101" i="2" s="1"/>
  <c r="AJ102" i="2" s="1"/>
  <c r="AJ103" i="2" s="1"/>
  <c r="AJ104" i="2" s="1"/>
  <c r="AJ105" i="2" s="1"/>
  <c r="AJ106" i="2" s="1"/>
  <c r="AJ107" i="2" s="1"/>
  <c r="AJ108" i="2" s="1"/>
  <c r="AJ109" i="2" s="1"/>
  <c r="AJ110" i="2" s="1"/>
  <c r="AJ111" i="2" s="1"/>
  <c r="AJ112" i="2" s="1"/>
  <c r="AJ113" i="2" s="1"/>
  <c r="AJ114" i="2" s="1"/>
  <c r="AJ115" i="2" s="1"/>
  <c r="AJ116" i="2" s="1"/>
  <c r="AJ117" i="2" s="1"/>
  <c r="AP9" i="2"/>
  <c r="AP10" i="2" s="1"/>
  <c r="AP11" i="2" s="1"/>
  <c r="AP12" i="2" s="1"/>
  <c r="AP13" i="2" s="1"/>
  <c r="AP14" i="2" s="1"/>
  <c r="AP15" i="2" s="1"/>
  <c r="AP16" i="2" s="1"/>
  <c r="AP17" i="2" s="1"/>
  <c r="AP18" i="2" s="1"/>
  <c r="AP19" i="2" s="1"/>
  <c r="AP20" i="2" s="1"/>
  <c r="AP21" i="2" s="1"/>
  <c r="AP22" i="2" s="1"/>
  <c r="AP23" i="2" s="1"/>
  <c r="AP24" i="2" s="1"/>
  <c r="AP25" i="2" s="1"/>
  <c r="AP26" i="2" s="1"/>
  <c r="AP27" i="2" s="1"/>
  <c r="AP28" i="2" s="1"/>
  <c r="AP29" i="2" s="1"/>
  <c r="AP30" i="2" s="1"/>
  <c r="AP31" i="2" s="1"/>
  <c r="AP32" i="2" s="1"/>
  <c r="AP33" i="2" s="1"/>
  <c r="AP34" i="2" s="1"/>
  <c r="AP35" i="2" s="1"/>
  <c r="AP36" i="2" s="1"/>
  <c r="AP37" i="2" s="1"/>
  <c r="AP38" i="2" s="1"/>
  <c r="AP39" i="2" s="1"/>
  <c r="AP40" i="2" s="1"/>
  <c r="AP41" i="2" s="1"/>
  <c r="AP42" i="2" s="1"/>
  <c r="AP43" i="2" s="1"/>
  <c r="AP44" i="2" s="1"/>
  <c r="AP45" i="2" s="1"/>
  <c r="AP46" i="2" s="1"/>
  <c r="AP47" i="2" s="1"/>
  <c r="AP48" i="2" s="1"/>
  <c r="AP49" i="2" s="1"/>
  <c r="AP50" i="2" s="1"/>
  <c r="AP51" i="2" s="1"/>
  <c r="AP52" i="2" s="1"/>
  <c r="AP53" i="2" s="1"/>
  <c r="AP54" i="2" s="1"/>
  <c r="AP55" i="2" s="1"/>
  <c r="AP56" i="2" s="1"/>
  <c r="AP57" i="2" s="1"/>
  <c r="AP58" i="2" s="1"/>
  <c r="AP59" i="2" s="1"/>
  <c r="AP60" i="2" s="1"/>
  <c r="AP61" i="2" s="1"/>
  <c r="AP62" i="2" s="1"/>
  <c r="AP63" i="2" s="1"/>
  <c r="AP64" i="2" s="1"/>
  <c r="AP65" i="2" s="1"/>
  <c r="AP66" i="2" s="1"/>
  <c r="AP67" i="2" s="1"/>
  <c r="AP68" i="2" s="1"/>
  <c r="AP69" i="2" s="1"/>
  <c r="AP70" i="2" s="1"/>
  <c r="AP71" i="2" s="1"/>
  <c r="AP72" i="2" s="1"/>
  <c r="AP73" i="2" s="1"/>
  <c r="AP74" i="2" s="1"/>
  <c r="AP75" i="2" s="1"/>
  <c r="AP76" i="2" s="1"/>
  <c r="AP77" i="2" s="1"/>
  <c r="AP78" i="2" s="1"/>
  <c r="AP79" i="2" s="1"/>
  <c r="AP80" i="2" s="1"/>
  <c r="AP81" i="2" s="1"/>
  <c r="AP82" i="2" s="1"/>
  <c r="AP83" i="2" s="1"/>
  <c r="AP84" i="2" s="1"/>
  <c r="AP85" i="2" s="1"/>
  <c r="AP86" i="2" s="1"/>
  <c r="AP87" i="2" s="1"/>
  <c r="AP88" i="2" s="1"/>
  <c r="AP89" i="2" s="1"/>
  <c r="AP90" i="2" s="1"/>
  <c r="AP91" i="2" s="1"/>
  <c r="AP92" i="2" s="1"/>
  <c r="AP93" i="2" s="1"/>
  <c r="AP94" i="2" s="1"/>
  <c r="AP95" i="2" s="1"/>
  <c r="AP96" i="2" s="1"/>
  <c r="AP97" i="2" s="1"/>
  <c r="AP98" i="2" s="1"/>
  <c r="AP99" i="2" s="1"/>
  <c r="AP100" i="2" s="1"/>
  <c r="AP101" i="2" s="1"/>
  <c r="AP102" i="2" s="1"/>
  <c r="AP103" i="2" s="1"/>
  <c r="AP104" i="2" s="1"/>
  <c r="AP105" i="2" s="1"/>
  <c r="AP106" i="2" s="1"/>
  <c r="AP107" i="2" s="1"/>
  <c r="AP108" i="2" s="1"/>
  <c r="AP109" i="2" s="1"/>
  <c r="AP110" i="2" s="1"/>
  <c r="AP111" i="2" s="1"/>
  <c r="AP112" i="2" s="1"/>
  <c r="AP113" i="2" s="1"/>
  <c r="AP114" i="2" s="1"/>
  <c r="AP115" i="2" s="1"/>
  <c r="AP116" i="2" s="1"/>
  <c r="AP117" i="2" s="1"/>
  <c r="AG9" i="2"/>
  <c r="AG10" i="2" s="1"/>
  <c r="AG11" i="2" s="1"/>
  <c r="AG12" i="2" s="1"/>
  <c r="AG13" i="2" s="1"/>
  <c r="AG14" i="2" s="1"/>
  <c r="AG15" i="2" s="1"/>
  <c r="AG16" i="2" s="1"/>
  <c r="AG17" i="2" s="1"/>
  <c r="AG18" i="2" s="1"/>
  <c r="AG19" i="2" s="1"/>
  <c r="AG20" i="2" s="1"/>
  <c r="AG21" i="2" s="1"/>
  <c r="AG22" i="2" s="1"/>
  <c r="AG23" i="2" s="1"/>
  <c r="AG24" i="2" s="1"/>
  <c r="AG25"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alcChain>
</file>

<file path=xl/sharedStrings.xml><?xml version="1.0" encoding="utf-8"?>
<sst xmlns="http://schemas.openxmlformats.org/spreadsheetml/2006/main" count="3399" uniqueCount="766">
  <si>
    <t>PROJECT NAMES</t>
  </si>
  <si>
    <t>Backup and Disaster Recovery</t>
  </si>
  <si>
    <t>HR &amp; payroll System</t>
  </si>
  <si>
    <t>START DATE</t>
  </si>
  <si>
    <t>END DATE</t>
  </si>
  <si>
    <t>Required</t>
  </si>
  <si>
    <t>PROJECT KEY DATES</t>
  </si>
  <si>
    <t>PROJECT DETAILS</t>
  </si>
  <si>
    <t>Typed</t>
  </si>
  <si>
    <t>STATUS</t>
  </si>
  <si>
    <t>Not Started</t>
  </si>
  <si>
    <t>In Progress</t>
  </si>
  <si>
    <t>Completed</t>
  </si>
  <si>
    <t>PRIORITY</t>
  </si>
  <si>
    <t>High</t>
  </si>
  <si>
    <t>Medium</t>
  </si>
  <si>
    <t>Low</t>
  </si>
  <si>
    <t>PHASE</t>
  </si>
  <si>
    <t>Initiation</t>
  </si>
  <si>
    <t>Planning</t>
  </si>
  <si>
    <t>Design</t>
  </si>
  <si>
    <t>Testing</t>
  </si>
  <si>
    <t>Underground Communication</t>
  </si>
  <si>
    <t>MILESTONES</t>
  </si>
  <si>
    <t>TEAM</t>
  </si>
  <si>
    <t>ASSIGNEE</t>
  </si>
  <si>
    <t>Olivier Nemeye</t>
  </si>
  <si>
    <t>Jeome Sande</t>
  </si>
  <si>
    <t>Rene Ruganji</t>
  </si>
  <si>
    <t>Benon Kamugisha</t>
  </si>
  <si>
    <t>David de Lange</t>
  </si>
  <si>
    <t>Peter Geleta</t>
  </si>
  <si>
    <t>Shane Ryan</t>
  </si>
  <si>
    <t>Gerrit Ferreira</t>
  </si>
  <si>
    <t>Mary Ashimwe</t>
  </si>
  <si>
    <t>Vedaste Gakunde</t>
  </si>
  <si>
    <t>Llene Toledo</t>
  </si>
  <si>
    <t>Justin Uwiringiyimana</t>
  </si>
  <si>
    <t>Calvin Whitford</t>
  </si>
  <si>
    <t>Missionnaire Mbanza</t>
  </si>
  <si>
    <t>Tristan Minyati</t>
  </si>
  <si>
    <t>ICT Team</t>
  </si>
  <si>
    <t>Data Management Team</t>
  </si>
  <si>
    <t>Finance Team</t>
  </si>
  <si>
    <t>CFO</t>
  </si>
  <si>
    <t>CEO</t>
  </si>
  <si>
    <t>COO</t>
  </si>
  <si>
    <t>OHS</t>
  </si>
  <si>
    <t>HR Team</t>
  </si>
  <si>
    <t>Contract Management</t>
  </si>
  <si>
    <t>Business Performance</t>
  </si>
  <si>
    <t>GM-Nyakabingo</t>
  </si>
  <si>
    <t>GM-Rutongo</t>
  </si>
  <si>
    <t>GM-Musha</t>
  </si>
  <si>
    <t>Legal Team</t>
  </si>
  <si>
    <t>Dropdown</t>
  </si>
  <si>
    <t>Project</t>
  </si>
  <si>
    <t>Milestone</t>
  </si>
  <si>
    <t>Task</t>
  </si>
  <si>
    <t>Priority</t>
  </si>
  <si>
    <t>Status</t>
  </si>
  <si>
    <t>Assignee</t>
  </si>
  <si>
    <t>Start Date</t>
  </si>
  <si>
    <t>Due Date</t>
  </si>
  <si>
    <t>Tasks</t>
  </si>
  <si>
    <t>Identify business need / problem</t>
  </si>
  <si>
    <t>Define project objectives</t>
  </si>
  <si>
    <t>Identify stakeholders</t>
  </si>
  <si>
    <t>Assign project sponsor</t>
  </si>
  <si>
    <t>Appoint project manager</t>
  </si>
  <si>
    <t>Define high-level scope</t>
  </si>
  <si>
    <t>Prepare business case</t>
  </si>
  <si>
    <t>Conduct feasibility assessment</t>
  </si>
  <si>
    <t>Obtain management approval</t>
  </si>
  <si>
    <t>Issue project initiation document (PID)</t>
  </si>
  <si>
    <t>Define detailed scope</t>
  </si>
  <si>
    <t>Break project into tasks (WBS)</t>
  </si>
  <si>
    <t>Create project schedule</t>
  </si>
  <si>
    <t>Define milestones</t>
  </si>
  <si>
    <t>Assign task owners</t>
  </si>
  <si>
    <t>Develop budget (CAPEX / OPEX)</t>
  </si>
  <si>
    <t>Identify risks and mitigation (RAID log)</t>
  </si>
  <si>
    <t>Define governance structure</t>
  </si>
  <si>
    <t>Define communication plan</t>
  </si>
  <si>
    <t>Define procurement plan</t>
  </si>
  <si>
    <t>Define quality standards</t>
  </si>
  <si>
    <t>Finalize project plan</t>
  </si>
  <si>
    <t>Obtain plan approval</t>
  </si>
  <si>
    <t>Gather detailed requirements</t>
  </si>
  <si>
    <t>Conduct workshops (users / engineers / technicians)</t>
  </si>
  <si>
    <t>Develop functional design</t>
  </si>
  <si>
    <t>Develop technical design</t>
  </si>
  <si>
    <t>Define architecture diagrams</t>
  </si>
  <si>
    <t>Define specifications</t>
  </si>
  <si>
    <t>Define security controls</t>
  </si>
  <si>
    <t>Define integration approach</t>
  </si>
  <si>
    <t>Validate design with stakeholders</t>
  </si>
  <si>
    <t>Obtain design sign-off</t>
  </si>
  <si>
    <t>Prepare procurement request</t>
  </si>
  <si>
    <t>Prepare TOR / SOW / BOQ</t>
  </si>
  <si>
    <t>Obtain quotations / bids</t>
  </si>
  <si>
    <t>Conduct bid evaluation</t>
  </si>
  <si>
    <t>Select vendor / contractor</t>
  </si>
  <si>
    <t>Negotiate contract</t>
  </si>
  <si>
    <t>Obtain legal &amp; finance approvals</t>
  </si>
  <si>
    <t>Sign contract</t>
  </si>
  <si>
    <t>Issue purchase order</t>
  </si>
  <si>
    <t>Mobilize supplier / contractor</t>
  </si>
  <si>
    <t>Mobilize project team</t>
  </si>
  <si>
    <t>Set up site / system / environment</t>
  </si>
  <si>
    <t>Configure systems / construct infrastructure</t>
  </si>
  <si>
    <t>Install equipment / software</t>
  </si>
  <si>
    <t>Develop components</t>
  </si>
  <si>
    <t>Perform engineering works</t>
  </si>
  <si>
    <t>Execute construction activities</t>
  </si>
  <si>
    <t>Integrate systems</t>
  </si>
  <si>
    <t>Conduct internal checks</t>
  </si>
  <si>
    <t>Track progress vs plan</t>
  </si>
  <si>
    <t>Manage issues and changes</t>
  </si>
  <si>
    <t>Report weekly / monthly status</t>
  </si>
  <si>
    <t>Develop test plans</t>
  </si>
  <si>
    <t>Perform unit testing</t>
  </si>
  <si>
    <t>Perform functional testing</t>
  </si>
  <si>
    <t>Perform system testing</t>
  </si>
  <si>
    <t>Perform integration testing</t>
  </si>
  <si>
    <t>Perform safety testing (where applicable)</t>
  </si>
  <si>
    <t>Conduct inspections</t>
  </si>
  <si>
    <t>Log defects / punch lists</t>
  </si>
  <si>
    <t>Fix defects</t>
  </si>
  <si>
    <t>Re-test fixes</t>
  </si>
  <si>
    <t>Obtain user acceptance testing (UAT)</t>
  </si>
  <si>
    <t>Sign-off test results</t>
  </si>
  <si>
    <t>Develop training materials</t>
  </si>
  <si>
    <t>Conduct user training</t>
  </si>
  <si>
    <t>Conduct admin / technical training</t>
  </si>
  <si>
    <t>Communicate changes</t>
  </si>
  <si>
    <t>Update SOPs / policies</t>
  </si>
  <si>
    <t>Define support model</t>
  </si>
  <si>
    <t>Prepare go-live checklist</t>
  </si>
  <si>
    <t>Confirm user readiness</t>
  </si>
  <si>
    <t>Final readiness review</t>
  </si>
  <si>
    <t>Final data migration (if applicable)</t>
  </si>
  <si>
    <t>Switch to production</t>
  </si>
  <si>
    <t>Commission equipment / system</t>
  </si>
  <si>
    <t>Monitor first operations</t>
  </si>
  <si>
    <t>Verify outputs</t>
  </si>
  <si>
    <t>Resolve early issues</t>
  </si>
  <si>
    <t>Obtain go-live approval</t>
  </si>
  <si>
    <t>Monitor performance</t>
  </si>
  <si>
    <t>Provide hypercare support</t>
  </si>
  <si>
    <t>Resolve post-go-live issues</t>
  </si>
  <si>
    <t>Fine-tune configurations</t>
  </si>
  <si>
    <t>Transfer knowledge</t>
  </si>
  <si>
    <t>Enforce SLAs</t>
  </si>
  <si>
    <t>Track benefits realization</t>
  </si>
  <si>
    <t>Verify all deliverables completed</t>
  </si>
  <si>
    <t>Confirm acceptance certificates</t>
  </si>
  <si>
    <t>Close contracts</t>
  </si>
  <si>
    <t>Release project resources</t>
  </si>
  <si>
    <t>Complete financial closure</t>
  </si>
  <si>
    <t>Document lessons learned</t>
  </si>
  <si>
    <t>Archive project documents</t>
  </si>
  <si>
    <t>Prepare final project report</t>
  </si>
  <si>
    <t>Obtain project closure approval</t>
  </si>
  <si>
    <t>TASKS</t>
  </si>
  <si>
    <t>SETTINGS</t>
  </si>
  <si>
    <t>ICT &amp; Finance</t>
  </si>
  <si>
    <t>ICT &amp; Supply Chain</t>
  </si>
  <si>
    <t>ICT &amp; Data Management</t>
  </si>
  <si>
    <t>ICT &amp; Legal</t>
  </si>
  <si>
    <t>ICT &amp; OHS</t>
  </si>
  <si>
    <t>ICT &amp; GM</t>
  </si>
  <si>
    <t>ICT&amp; HR</t>
  </si>
  <si>
    <t>ICT &amp; Contract Management</t>
  </si>
  <si>
    <t>Data Management &amp; Legal</t>
  </si>
  <si>
    <t>Data Management &amp; OHS</t>
  </si>
  <si>
    <t>Data Management &amp; HR</t>
  </si>
  <si>
    <t>Data Management &amp; Supply Chain</t>
  </si>
  <si>
    <t>CEO &amp; CFO</t>
  </si>
  <si>
    <t>CEO &amp; COO</t>
  </si>
  <si>
    <t>CEO &amp; CFO &amp; COO</t>
  </si>
  <si>
    <t>CFO &amp; COO</t>
  </si>
  <si>
    <t>ICT &amp; Business Performance</t>
  </si>
  <si>
    <t>CEO &amp; Legal</t>
  </si>
  <si>
    <t>CFO &amp; legal</t>
  </si>
  <si>
    <t>COO &amp; Legal</t>
  </si>
  <si>
    <t>Data Management &amp; GM</t>
  </si>
  <si>
    <t>Data Management &amp; CEO</t>
  </si>
  <si>
    <t>Data Management &amp; CFO</t>
  </si>
  <si>
    <t>Data Management &amp; COO</t>
  </si>
  <si>
    <t>ICT &amp; CEO</t>
  </si>
  <si>
    <t>ICT &amp; COO</t>
  </si>
  <si>
    <t>ICT &amp; CFO</t>
  </si>
  <si>
    <t>Business Perfromance &amp; CEO</t>
  </si>
  <si>
    <t>Business Performance &amp; CFO</t>
  </si>
  <si>
    <t>Business Performance &amp; COO</t>
  </si>
  <si>
    <t>Finance &amp; Legal</t>
  </si>
  <si>
    <t>Supply Chain &amp; Legal</t>
  </si>
  <si>
    <t>Contract Management &amp; Legal</t>
  </si>
  <si>
    <t>HR &amp; CEO</t>
  </si>
  <si>
    <t>HR &amp; COO</t>
  </si>
  <si>
    <t>HR &amp; CFO</t>
  </si>
  <si>
    <t>HR &amp; Supply Chain</t>
  </si>
  <si>
    <t>HR &amp; Finance</t>
  </si>
  <si>
    <t>HR &amp; Business Performance</t>
  </si>
  <si>
    <t>HR &amp; Legal</t>
  </si>
  <si>
    <t>Lydia Uwera</t>
  </si>
  <si>
    <t>Communication + Branding Team</t>
  </si>
  <si>
    <t>Communication + Branding &amp; Supply Chain</t>
  </si>
  <si>
    <t>Sam Ryumugabe</t>
  </si>
  <si>
    <t>Martine Umuhire</t>
  </si>
  <si>
    <t>Josue Siga</t>
  </si>
  <si>
    <t>Contractor</t>
  </si>
  <si>
    <t>Consultant</t>
  </si>
  <si>
    <t>Yes</t>
  </si>
  <si>
    <t>No</t>
  </si>
  <si>
    <t>Year</t>
  </si>
  <si>
    <t>YEAR</t>
  </si>
  <si>
    <t>TERM</t>
  </si>
  <si>
    <t>Q1</t>
  </si>
  <si>
    <t>Q2</t>
  </si>
  <si>
    <t>Q3</t>
  </si>
  <si>
    <t>Q4</t>
  </si>
  <si>
    <t>Period</t>
  </si>
  <si>
    <t>Category</t>
  </si>
  <si>
    <t>Base Case</t>
  </si>
  <si>
    <t>Mid Case</t>
  </si>
  <si>
    <t>Blue Sky</t>
  </si>
  <si>
    <t>Dependencies</t>
  </si>
  <si>
    <t>Engineering Team</t>
  </si>
  <si>
    <t>Executives</t>
  </si>
  <si>
    <t>Workstream</t>
  </si>
  <si>
    <t>WORKSTREAM</t>
  </si>
  <si>
    <t>DEPENDENCIES</t>
  </si>
  <si>
    <t>ICT Department</t>
  </si>
  <si>
    <t>Asset Protection Department</t>
  </si>
  <si>
    <t>Supply Chain Department</t>
  </si>
  <si>
    <t>Mining Team</t>
  </si>
  <si>
    <t>Drivers</t>
  </si>
  <si>
    <t>Finance Department</t>
  </si>
  <si>
    <t>Communication + Branding &amp; HR</t>
  </si>
  <si>
    <t>Communication + Branding &amp; CEO</t>
  </si>
  <si>
    <t>Communication + Branding &amp; ICT</t>
  </si>
  <si>
    <t>Communication + Branding &amp; Legal</t>
  </si>
  <si>
    <t>HR Department</t>
  </si>
  <si>
    <t>ICT &amp; Consultant</t>
  </si>
  <si>
    <t>Sustainability &amp; Consultant</t>
  </si>
  <si>
    <t>Sustainability &amp; Contractor</t>
  </si>
  <si>
    <t>Sustainability Department</t>
  </si>
  <si>
    <t>Environment Team</t>
  </si>
  <si>
    <t>OHS Team</t>
  </si>
  <si>
    <t>MRM Department</t>
  </si>
  <si>
    <t>Finance &amp; Supply Chain</t>
  </si>
  <si>
    <t>Richard Kamanzi</t>
  </si>
  <si>
    <t>External Audit</t>
  </si>
  <si>
    <t>Internal Audit</t>
  </si>
  <si>
    <t>Legal Department</t>
  </si>
  <si>
    <t>Finance &amp; Legal &amp; HR</t>
  </si>
  <si>
    <t>Finance &amp; Supply Chain &amp; HR</t>
  </si>
  <si>
    <t>Supply Chain &amp; Engineering</t>
  </si>
  <si>
    <t>Legal &amp; HR</t>
  </si>
  <si>
    <t>Alexis Nshimiyimana</t>
  </si>
  <si>
    <t>Laboratory</t>
  </si>
  <si>
    <t>Juliette Kabatesi</t>
  </si>
  <si>
    <t>Ronald Toledo</t>
  </si>
  <si>
    <t>Metallugist</t>
  </si>
  <si>
    <t>PROGRESS</t>
  </si>
  <si>
    <t>Project Phase</t>
  </si>
  <si>
    <t>BUDGET</t>
  </si>
  <si>
    <t>ACTUAL</t>
  </si>
  <si>
    <t>CURRENCY</t>
  </si>
  <si>
    <t>USD</t>
  </si>
  <si>
    <t>EUR</t>
  </si>
  <si>
    <t>POUND</t>
  </si>
  <si>
    <t>ZAR</t>
  </si>
  <si>
    <t>Budget</t>
  </si>
  <si>
    <t>Actual</t>
  </si>
  <si>
    <t>Currency</t>
  </si>
  <si>
    <t>RWF</t>
  </si>
  <si>
    <t>Progress</t>
  </si>
  <si>
    <t>DURATION</t>
  </si>
  <si>
    <t>Auto</t>
  </si>
  <si>
    <t>Duration "Days"</t>
  </si>
  <si>
    <t>Stearing Committee</t>
  </si>
  <si>
    <t>Stearing Committee &amp; Vendors</t>
  </si>
  <si>
    <t>Executives Committee</t>
  </si>
  <si>
    <t>Procurement / Acquisition</t>
  </si>
  <si>
    <t>Implementation / Execution</t>
  </si>
  <si>
    <t>Training &amp; Change Management</t>
  </si>
  <si>
    <t>Go-Live / Commissioning</t>
  </si>
  <si>
    <t>Post-Implementation Support</t>
  </si>
  <si>
    <t>Project Closure</t>
  </si>
  <si>
    <t>Not Yet</t>
  </si>
  <si>
    <t>Vendor</t>
  </si>
  <si>
    <t>Finance &amp; HR &amp; ICT</t>
  </si>
  <si>
    <t>ICT &amp; Vendor</t>
  </si>
  <si>
    <t>VENDOR</t>
  </si>
  <si>
    <t>MAICO</t>
  </si>
  <si>
    <t>TMR Computing</t>
  </si>
  <si>
    <t>Vendor &amp; Contractor</t>
  </si>
  <si>
    <t>ICT &amp; Vendor &amp; Contractor</t>
  </si>
  <si>
    <t>4Sight</t>
  </si>
  <si>
    <t>TMR &amp; 4Sight</t>
  </si>
  <si>
    <t>ICT &amp; TMR &amp; 4Sight</t>
  </si>
  <si>
    <t>Grand Total</t>
  </si>
  <si>
    <t xml:space="preserve">Budget </t>
  </si>
  <si>
    <t xml:space="preserve">Actual </t>
  </si>
  <si>
    <t>HR &amp; PAYROLL MANAGEMENT DASHBOARD</t>
  </si>
  <si>
    <t>Procurement /Acquisition</t>
  </si>
  <si>
    <t>Implementation</t>
  </si>
  <si>
    <t>Traning &amp; Change Management</t>
  </si>
  <si>
    <t>Remaining</t>
  </si>
  <si>
    <t>Duration</t>
  </si>
  <si>
    <t>RISK</t>
  </si>
  <si>
    <t>RESOLUTION</t>
  </si>
  <si>
    <t>Risk</t>
  </si>
  <si>
    <t>Resolution</t>
  </si>
  <si>
    <t>Immediate mitigation</t>
  </si>
  <si>
    <t>Actively monitored and mitigated</t>
  </si>
  <si>
    <t>Accepted and monitored</t>
  </si>
  <si>
    <t>Completion</t>
  </si>
  <si>
    <t>Complete</t>
  </si>
  <si>
    <t>Total Phases</t>
  </si>
  <si>
    <t>Sum of Duration</t>
  </si>
  <si>
    <t>Sum of Completion</t>
  </si>
  <si>
    <t>Values</t>
  </si>
  <si>
    <t>Days Completed</t>
  </si>
  <si>
    <t>Days Remaining</t>
  </si>
  <si>
    <t>Barchart</t>
  </si>
  <si>
    <t>Doughnut Chart</t>
  </si>
  <si>
    <t>CATEGORY</t>
  </si>
  <si>
    <t>Steering Committee</t>
  </si>
  <si>
    <t>Steering Committee &amp; Vendors</t>
  </si>
  <si>
    <t>Steering Committee &amp; Consultant</t>
  </si>
  <si>
    <t>Comments</t>
  </si>
  <si>
    <t>PROJECT OVERVIEW</t>
  </si>
  <si>
    <t>Content</t>
  </si>
  <si>
    <t>Item</t>
  </si>
  <si>
    <t>Project Name</t>
  </si>
  <si>
    <t>Implementation of Group HR &amp; Payroll Management System (Odoo ERP) and Integration with Sage 300</t>
  </si>
  <si>
    <t>Business Problem</t>
  </si>
  <si>
    <t>Strategic Objective</t>
  </si>
  <si>
    <t>Manual payroll &amp; Sage posting creating audit, compliance and error risks</t>
  </si>
  <si>
    <t>Standardize, digitalize and integrate HR &amp; payroll across Trinity Metals</t>
  </si>
  <si>
    <t>Project Start Date</t>
  </si>
  <si>
    <t>Planned Go-Live</t>
  </si>
  <si>
    <t>Project Duration</t>
  </si>
  <si>
    <t>Project Sponsor</t>
  </si>
  <si>
    <t>David de Lange (CFO)</t>
  </si>
  <si>
    <t>Peter Geleta (CEO)</t>
  </si>
  <si>
    <t>Project Owner</t>
  </si>
  <si>
    <t>Project Manager</t>
  </si>
  <si>
    <t>Olivier Nemeye (Group ICT Manager)</t>
  </si>
  <si>
    <t>Vendors</t>
  </si>
  <si>
    <t>TMR Computing (Odoo), 4Sight (Sage Integration)</t>
  </si>
  <si>
    <t>Sites</t>
  </si>
  <si>
    <t>Rutongo, Nyakabingo, Musha</t>
  </si>
  <si>
    <t>System Stack</t>
  </si>
  <si>
    <t>Odoo HR &amp; Payroll + Sage 300</t>
  </si>
  <si>
    <t>SCOPE IN</t>
  </si>
  <si>
    <t>ID</t>
  </si>
  <si>
    <t>Included Item</t>
  </si>
  <si>
    <t>S1</t>
  </si>
  <si>
    <t>S2</t>
  </si>
  <si>
    <t>S3</t>
  </si>
  <si>
    <t>S4</t>
  </si>
  <si>
    <t>S5</t>
  </si>
  <si>
    <t>S6</t>
  </si>
  <si>
    <t>S7</t>
  </si>
  <si>
    <t>S8</t>
  </si>
  <si>
    <t>S9</t>
  </si>
  <si>
    <t>HR</t>
  </si>
  <si>
    <t>Payroll</t>
  </si>
  <si>
    <t>Compliance</t>
  </si>
  <si>
    <t>Reporting</t>
  </si>
  <si>
    <t>Integration</t>
  </si>
  <si>
    <t>Control</t>
  </si>
  <si>
    <t>Security</t>
  </si>
  <si>
    <t>Employee master data</t>
  </si>
  <si>
    <t>Contracts &amp; job positions</t>
  </si>
  <si>
    <t>Leave &amp; attendance</t>
  </si>
  <si>
    <t>Salary, allowances, deductions</t>
  </si>
  <si>
    <t>PAYE, RSSB</t>
  </si>
  <si>
    <t>HR &amp; Payroll dashboards</t>
  </si>
  <si>
    <t>Odoo → Sage 300 GL posting</t>
  </si>
  <si>
    <t>Approval workflows</t>
  </si>
  <si>
    <t>Role-based access</t>
  </si>
  <si>
    <t>SCOPE OUT</t>
  </si>
  <si>
    <t>Excluded Area</t>
  </si>
  <si>
    <t>O1</t>
  </si>
  <si>
    <t>O2</t>
  </si>
  <si>
    <t>O3</t>
  </si>
  <si>
    <t>O4</t>
  </si>
  <si>
    <t>O5</t>
  </si>
  <si>
    <t>Other Odoo modules (CRM, Inventory, Projects)</t>
  </si>
  <si>
    <t>Replacing Sage 300</t>
  </si>
  <si>
    <t>Chart of Accounts redesign</t>
  </si>
  <si>
    <t>Large infrastructure upgrades</t>
  </si>
  <si>
    <t>Enterprise-wide ERP</t>
  </si>
  <si>
    <t>WORKSTREAMS</t>
  </si>
  <si>
    <t>Code</t>
  </si>
  <si>
    <t>Purpose</t>
  </si>
  <si>
    <t>WS1</t>
  </si>
  <si>
    <t>WS2</t>
  </si>
  <si>
    <t>WS3</t>
  </si>
  <si>
    <t>WS4</t>
  </si>
  <si>
    <t>WS5</t>
  </si>
  <si>
    <t>WS6</t>
  </si>
  <si>
    <t>WS7</t>
  </si>
  <si>
    <t>Initiation &amp; Planning</t>
  </si>
  <si>
    <t>Odoo HR &amp; Payroll Setup</t>
  </si>
  <si>
    <t>Sage Integration</t>
  </si>
  <si>
    <t>Data Migration</t>
  </si>
  <si>
    <t>Training</t>
  </si>
  <si>
    <t>Go-Live</t>
  </si>
  <si>
    <t>Contracts, CAPEX, governance</t>
  </si>
  <si>
    <t>Configure HR &amp; Payroll</t>
  </si>
  <si>
    <t>Build posting engine</t>
  </si>
  <si>
    <t>Clean &amp; load HR data</t>
  </si>
  <si>
    <t>Validate payroll &amp; posting</t>
  </si>
  <si>
    <t>Prepare users</t>
  </si>
  <si>
    <t>Execute payroll in production</t>
  </si>
  <si>
    <t>WS8</t>
  </si>
  <si>
    <t>Post-Go-Live</t>
  </si>
  <si>
    <t xml:space="preserve">Contract Management &amp; SLA support </t>
  </si>
  <si>
    <t>M1</t>
  </si>
  <si>
    <t>M2</t>
  </si>
  <si>
    <t>M4</t>
  </si>
  <si>
    <t>M5</t>
  </si>
  <si>
    <t>M3</t>
  </si>
  <si>
    <t>M6</t>
  </si>
  <si>
    <t>Mileston ID</t>
  </si>
  <si>
    <t>Milestone Name</t>
  </si>
  <si>
    <t>Owner</t>
  </si>
  <si>
    <t>Planned Date</t>
  </si>
  <si>
    <t>Actual Date</t>
  </si>
  <si>
    <t>Contracts signed</t>
  </si>
  <si>
    <t>Odoo HR configured</t>
  </si>
  <si>
    <t>Sage Integration live</t>
  </si>
  <si>
    <t>Data migrated</t>
  </si>
  <si>
    <t>UAT signed off</t>
  </si>
  <si>
    <t>First payroll posted</t>
  </si>
  <si>
    <t>Supply Chain</t>
  </si>
  <si>
    <t>TMR</t>
  </si>
  <si>
    <t>HR / ICT</t>
  </si>
  <si>
    <t>RACI</t>
  </si>
  <si>
    <t>Activity</t>
  </si>
  <si>
    <t>Trinity ICT</t>
  </si>
  <si>
    <t>Finance</t>
  </si>
  <si>
    <t>Project management</t>
  </si>
  <si>
    <t>HR configuration</t>
  </si>
  <si>
    <t>Payroll rules</t>
  </si>
  <si>
    <t>Sage integration</t>
  </si>
  <si>
    <t>Contracts</t>
  </si>
  <si>
    <t>A</t>
  </si>
  <si>
    <t>C</t>
  </si>
  <si>
    <t>---</t>
  </si>
  <si>
    <t>R</t>
  </si>
  <si>
    <t>RISK REGISTER</t>
  </si>
  <si>
    <t>Risk ID</t>
  </si>
  <si>
    <t>Risk Title</t>
  </si>
  <si>
    <t>Description</t>
  </si>
  <si>
    <t>Impact</t>
  </si>
  <si>
    <t>Likelihood</t>
  </si>
  <si>
    <t>Mitigation</t>
  </si>
  <si>
    <t>R1</t>
  </si>
  <si>
    <t>R2</t>
  </si>
  <si>
    <t>R3</t>
  </si>
  <si>
    <t>R4</t>
  </si>
  <si>
    <t>R5</t>
  </si>
  <si>
    <t>Sage integration delay</t>
  </si>
  <si>
    <t>Bad HR data</t>
  </si>
  <si>
    <t>Payroll misconfig</t>
  </si>
  <si>
    <t>Budget overrun</t>
  </si>
  <si>
    <t>Migration errors</t>
  </si>
  <si>
    <t>API or mapping not ready</t>
  </si>
  <si>
    <t>Payroll wrong</t>
  </si>
  <si>
    <t>Wrong salaries</t>
  </si>
  <si>
    <t>Scope creep</t>
  </si>
  <si>
    <t>Payroll history wrong</t>
  </si>
  <si>
    <t>Very high</t>
  </si>
  <si>
    <t>Medium-High</t>
  </si>
  <si>
    <t>ICT</t>
  </si>
  <si>
    <t>Early API + weekly tests</t>
  </si>
  <si>
    <t>Templates + validation</t>
  </si>
  <si>
    <t>Parallel runs</t>
  </si>
  <si>
    <t>Change control</t>
  </si>
  <si>
    <t>Reconciliation</t>
  </si>
  <si>
    <t>Dependency ID</t>
  </si>
  <si>
    <t>Requirement</t>
  </si>
  <si>
    <t>Impact if Missing</t>
  </si>
  <si>
    <t>D1</t>
  </si>
  <si>
    <t>D2</t>
  </si>
  <si>
    <t>D3</t>
  </si>
  <si>
    <t>D4</t>
  </si>
  <si>
    <t>D5</t>
  </si>
  <si>
    <t>4Sight APIs ready</t>
  </si>
  <si>
    <t>CAPEX approved</t>
  </si>
  <si>
    <t>HR data ready</t>
  </si>
  <si>
    <t>Payroll rules confirmed</t>
  </si>
  <si>
    <t>Payroll incorrect</t>
  </si>
  <si>
    <t>Integration blocked</t>
  </si>
  <si>
    <t>Project stops</t>
  </si>
  <si>
    <t>Vendors cannot start</t>
  </si>
  <si>
    <t>Migration fails</t>
  </si>
  <si>
    <t>FINANCIALS</t>
  </si>
  <si>
    <t>Payment Terms</t>
  </si>
  <si>
    <t>Odoo HR &amp; Payroll</t>
  </si>
  <si>
    <t>Devices</t>
  </si>
  <si>
    <t>USD 100,000</t>
  </si>
  <si>
    <t>USD 89,700</t>
  </si>
  <si>
    <t>USD 2,090</t>
  </si>
  <si>
    <t>25% upfront, 75% over 24 months</t>
  </si>
  <si>
    <t>Pay after contract</t>
  </si>
  <si>
    <t>Per SLA</t>
  </si>
  <si>
    <t>Area</t>
  </si>
  <si>
    <t>HR Data</t>
  </si>
  <si>
    <t>Payroll Rules</t>
  </si>
  <si>
    <t>Users</t>
  </si>
  <si>
    <t>CFO Approval</t>
  </si>
  <si>
    <t>100% clean &amp; loaded</t>
  </si>
  <si>
    <t>Signed off</t>
  </si>
  <si>
    <t>Posting tested</t>
  </si>
  <si>
    <t>Trained</t>
  </si>
  <si>
    <t>Go-Live authorized</t>
  </si>
  <si>
    <t>Reference</t>
  </si>
  <si>
    <t>Linked</t>
  </si>
  <si>
    <t>PROJECT OBJECTIVES</t>
  </si>
  <si>
    <t>Obj ID</t>
  </si>
  <si>
    <t>Objective Type</t>
  </si>
  <si>
    <t>Objective</t>
  </si>
  <si>
    <t>Business Value</t>
  </si>
  <si>
    <t>KPI / How to Measure</t>
  </si>
  <si>
    <t>OBJ-01</t>
  </si>
  <si>
    <t>OBJ-02</t>
  </si>
  <si>
    <t>OBJ-03</t>
  </si>
  <si>
    <t>OBJ-04</t>
  </si>
  <si>
    <t>OBJ-05</t>
  </si>
  <si>
    <t>OBJ-06</t>
  </si>
  <si>
    <t>OBJ-07</t>
  </si>
  <si>
    <t>OBJ-08</t>
  </si>
  <si>
    <t>Strategic</t>
  </si>
  <si>
    <t>Operational</t>
  </si>
  <si>
    <t>Data</t>
  </si>
  <si>
    <t>Standardize HR &amp; Payroll across all Trinity sites</t>
  </si>
  <si>
    <t>Eliminate spreadsheet-based payroll</t>
  </si>
  <si>
    <t>Integrate payroll to Sage 300</t>
  </si>
  <si>
    <t>Ensure statutory compliance (PAYE, RSSB)</t>
  </si>
  <si>
    <t>Enforce segregation of duties</t>
  </si>
  <si>
    <t>Speed up payroll processing</t>
  </si>
  <si>
    <t>Provide real-time payroll &amp; HR reporting</t>
  </si>
  <si>
    <t>Create single employee master</t>
  </si>
  <si>
    <t>One source of truth</t>
  </si>
  <si>
    <t>One payroll policy, one system, no site-by-site differences</t>
  </si>
  <si>
    <t>Remove manual errors and audit risk</t>
  </si>
  <si>
    <t>Remove manual GL journals</t>
  </si>
  <si>
    <t>Avoid penalties &amp; audit findings</t>
  </si>
  <si>
    <t>Reduce fraud &amp; manipulation risk</t>
  </si>
  <si>
    <t>Faster month-end close</t>
  </si>
  <si>
    <t>Better management decisions</t>
  </si>
  <si>
    <t>No duplicate employees</t>
  </si>
  <si>
    <t>All sites run payroll in Odoo</t>
  </si>
  <si>
    <t>0 Excel-based payroll</t>
  </si>
  <si>
    <t>Payroll posted automatically</t>
  </si>
  <si>
    <t>100% statutory reports generated</t>
  </si>
  <si>
    <t>Role-based access active</t>
  </si>
  <si>
    <t>Payroll cycle &lt; 3 days</t>
  </si>
  <si>
    <t>Dashboards live</t>
  </si>
  <si>
    <t>Data Manager</t>
  </si>
  <si>
    <t>Trinity HR</t>
  </si>
  <si>
    <t>Trinity Finance</t>
  </si>
  <si>
    <t>Trinity Supply Chain</t>
  </si>
  <si>
    <t>GO LIVE READINESS</t>
  </si>
  <si>
    <t>Code Line</t>
  </si>
  <si>
    <t>Approved CAPEX</t>
  </si>
  <si>
    <t>Total Value</t>
  </si>
  <si>
    <t>USD 191,790</t>
  </si>
  <si>
    <t>Notes</t>
  </si>
  <si>
    <t>Odoo HR, Payroll, config, migration, support</t>
  </si>
  <si>
    <t>Payroll workstations &amp; infrastructure</t>
  </si>
  <si>
    <t>API, GL posting engine</t>
  </si>
  <si>
    <t>Phase</t>
  </si>
  <si>
    <t>Procurement</t>
  </si>
  <si>
    <t>Closure</t>
  </si>
  <si>
    <t>Prepare SOW / BOQ</t>
  </si>
  <si>
    <t>Configure systems</t>
  </si>
  <si>
    <t>Install equipment</t>
  </si>
  <si>
    <t>Post Go-Live</t>
  </si>
  <si>
    <t>Project Lead</t>
  </si>
  <si>
    <t>End Date</t>
  </si>
  <si>
    <t>Days</t>
  </si>
  <si>
    <t>Re-negotiate contract</t>
  </si>
  <si>
    <t>Re-define detailed scope</t>
  </si>
  <si>
    <t>Re-define Procurement Plan</t>
  </si>
  <si>
    <t>Re-define quality standards</t>
  </si>
  <si>
    <t>Project Name:</t>
  </si>
  <si>
    <t>Weeks in Progress:</t>
  </si>
  <si>
    <t>Current Date:</t>
  </si>
  <si>
    <t>Project Start:</t>
  </si>
  <si>
    <t>HR &amp; Payroll System</t>
  </si>
  <si>
    <t>M7</t>
  </si>
  <si>
    <t>Project Plan</t>
  </si>
  <si>
    <t>HR/ICT</t>
  </si>
  <si>
    <t>Payroll delay</t>
  </si>
  <si>
    <t>D6</t>
  </si>
  <si>
    <t>ICT Infrastructure</t>
  </si>
  <si>
    <t>Administrators</t>
  </si>
  <si>
    <t>HR/Finance</t>
  </si>
  <si>
    <t>Management of Change</t>
  </si>
  <si>
    <t xml:space="preserve"> Gerrit Fereira</t>
  </si>
  <si>
    <t xml:space="preserve">Final data migration </t>
  </si>
  <si>
    <t>Management of Change (MoC)</t>
  </si>
  <si>
    <t>STEERING COMMITTEE</t>
  </si>
  <si>
    <t>Member</t>
  </si>
  <si>
    <t>Role</t>
  </si>
  <si>
    <t>Gerrit Fereira</t>
  </si>
  <si>
    <t>Nemeye Olivier</t>
  </si>
  <si>
    <t xml:space="preserve">HR  </t>
  </si>
  <si>
    <t>Legal</t>
  </si>
  <si>
    <t>MoC</t>
  </si>
  <si>
    <t>TECHNICAL TEAM</t>
  </si>
  <si>
    <t>T1</t>
  </si>
  <si>
    <t>T2</t>
  </si>
  <si>
    <t>T3</t>
  </si>
  <si>
    <t>T4</t>
  </si>
  <si>
    <t>T5</t>
  </si>
  <si>
    <t>T6</t>
  </si>
  <si>
    <t>T7</t>
  </si>
  <si>
    <t>T8</t>
  </si>
  <si>
    <t>T9</t>
  </si>
  <si>
    <t>Richard Tchomgue</t>
  </si>
  <si>
    <t>Jo-Anne Persons</t>
  </si>
  <si>
    <t>Olivier Simbi</t>
  </si>
  <si>
    <t>Penine Irafasha</t>
  </si>
  <si>
    <t>William Imuragire</t>
  </si>
  <si>
    <t>Olga Ineza</t>
  </si>
  <si>
    <t>T10</t>
  </si>
  <si>
    <t>T11</t>
  </si>
  <si>
    <t>T12</t>
  </si>
  <si>
    <t>T13</t>
  </si>
  <si>
    <t>T14</t>
  </si>
  <si>
    <t>Diane Gasaro</t>
  </si>
  <si>
    <t>Domina Undoyeneza</t>
  </si>
  <si>
    <t>Jean Paul Mboneko</t>
  </si>
  <si>
    <t>Reagan Muvara</t>
  </si>
  <si>
    <t>Jean Claude Habyarimana</t>
  </si>
  <si>
    <t>Gratien Maniriho</t>
  </si>
  <si>
    <t>Treasurer</t>
  </si>
  <si>
    <t>HR &amp; PAYROLL SYSTEM</t>
  </si>
  <si>
    <t>Field</t>
  </si>
  <si>
    <t>Value</t>
  </si>
  <si>
    <t>CNA Number</t>
  </si>
  <si>
    <t>N25-19</t>
  </si>
  <si>
    <t>Implementation of Group HR &amp; Payroll Management System (Odoo ERP)</t>
  </si>
  <si>
    <t>Business Owner</t>
  </si>
  <si>
    <t>CNA Category</t>
  </si>
  <si>
    <t>Business Improvement (G&amp;A Systems)</t>
  </si>
  <si>
    <t>Capital Type</t>
  </si>
  <si>
    <t>Capital Development – IT Systems</t>
  </si>
  <si>
    <t>5-Year Plan Link</t>
  </si>
  <si>
    <t>Digital Transformation &amp; Controls Program</t>
  </si>
  <si>
    <t>CNA Start Date</t>
  </si>
  <si>
    <t>Contract Signing</t>
  </si>
  <si>
    <t>CNA End Date</t>
  </si>
  <si>
    <t>Go-Live + Stabilisation</t>
  </si>
  <si>
    <t>SECTION A — GENERAL</t>
  </si>
  <si>
    <t>Entry</t>
  </si>
  <si>
    <t>Operation</t>
  </si>
  <si>
    <t>Trinity Metals Group</t>
  </si>
  <si>
    <t>Relevant Department</t>
  </si>
  <si>
    <t>HR, Finance, ICT</t>
  </si>
  <si>
    <t>Head of Department</t>
  </si>
  <si>
    <t>Mary Ashimwe (HR)</t>
  </si>
  <si>
    <t>Executive Sponsor</t>
  </si>
  <si>
    <t>Project Location</t>
  </si>
  <si>
    <t>Project Type</t>
  </si>
  <si>
    <t>Business Improvement – G&amp;A Systems</t>
  </si>
  <si>
    <t>CNA Type</t>
  </si>
  <si>
    <t>Original CAN</t>
  </si>
  <si>
    <t>Asset Classification</t>
  </si>
  <si>
    <t>Intangible Asset (ERP System) + IT Equipment</t>
  </si>
  <si>
    <t>SECTION B — PROJECT IDENTIFICATION</t>
  </si>
  <si>
    <t>Group HR &amp; Payroll System (Odoo + Sage Integration)</t>
  </si>
  <si>
    <t>Business Case</t>
  </si>
  <si>
    <t>Trinity currently operates payroll using fragmented spreadsheets and manual posting into Sage 300, creating high risk of errors, audit failures, lack of segregation of duties, and compliance exposure. 
The project will centralize HR and payroll, automate calculations, and integrate payroll posting directly into Sage 300.</t>
  </si>
  <si>
    <t>Project Category</t>
  </si>
  <si>
    <t>Business Improvement (General &amp; Administrative)</t>
  </si>
  <si>
    <t>Parent CAN</t>
  </si>
  <si>
    <t>None</t>
  </si>
  <si>
    <t>Segment CAN</t>
  </si>
  <si>
    <t>N/A</t>
  </si>
  <si>
    <t>Replacement Asset</t>
  </si>
  <si>
    <t>New Asset</t>
  </si>
  <si>
    <t>SECTION C — FINANCIAL INFORMATION (HR &amp; PAYROLL SYSTEM)</t>
  </si>
  <si>
    <t>Budgeted in 5-Year Plan</t>
  </si>
  <si>
    <t>Yes – Digital Transformation &amp; Internal Controls Program</t>
  </si>
  <si>
    <t>Approved Budget (5 Years)</t>
  </si>
  <si>
    <t>USD 456,811.4</t>
  </si>
  <si>
    <t>Current Year Budget</t>
  </si>
  <si>
    <t>Total CNA Request</t>
  </si>
  <si>
    <t>Previous CNA Requests</t>
  </si>
  <si>
    <t>USD 184,600</t>
  </si>
  <si>
    <t>Breakdown</t>
  </si>
  <si>
    <t>Cost Item</t>
  </si>
  <si>
    <t>Amount</t>
  </si>
  <si>
    <t>Odoo HR &amp; Payroll System (TMR)</t>
  </si>
  <si>
    <t>USD 100,000 (25% upfront, 75% over 24 months)</t>
  </si>
  <si>
    <t>Devices (TMR)</t>
  </si>
  <si>
    <t>USD 89,700 (Pay after contract)</t>
  </si>
  <si>
    <t>Sage Integration (4Sight)</t>
  </si>
  <si>
    <t>USD 2,090 (Per SLA support 2026)</t>
  </si>
  <si>
    <t>SECTION D — PROJECT DESCRIPTION</t>
  </si>
  <si>
    <t>This project will implement a centralized Odoo-based HR &amp; Payroll system for all Trinity Metals operations (Rutongo, Nyakabingo, Musha), including employee master data, payroll processing, statutory deductions, leave, contracts, and reporting. 
The system will be integrated with Sage 300 through secure APIs provided by 4Sight, enabling automated GL posting, audit trails, and elimination of manual journals.</t>
  </si>
  <si>
    <t>SECTION E — ALTERNATIVES CONSIDERED</t>
  </si>
  <si>
    <t>Option</t>
  </si>
  <si>
    <t>Reason Rejected</t>
  </si>
  <si>
    <t>Continue with Excel + Sage</t>
  </si>
  <si>
    <t>High audit risk, manual errors, no controls</t>
  </si>
  <si>
    <t>Outsourced payroll</t>
  </si>
  <si>
    <t>Loss of control, long-term higher cost</t>
  </si>
  <si>
    <t>Replace Sage ERP</t>
  </si>
  <si>
    <t>Not in scope, too expensive</t>
  </si>
  <si>
    <t>Odoo + Sage integration</t>
  </si>
  <si>
    <t>Selected as best balance of control, cost, and compliance</t>
  </si>
  <si>
    <t>SECTION F — ECONOMIC JUSTIFICATION</t>
  </si>
  <si>
    <t>Benefit</t>
  </si>
  <si>
    <t>Reduced payroll errors</t>
  </si>
  <si>
    <t>Avoid re-runs and disputes</t>
  </si>
  <si>
    <t>Elimination of manual journals</t>
  </si>
  <si>
    <t>Audit compliance</t>
  </si>
  <si>
    <t>Reduced audit findings</t>
  </si>
  <si>
    <t>Control &amp; transparency</t>
  </si>
  <si>
    <t>CFO-grade payroll governance</t>
  </si>
  <si>
    <t>Productivity</t>
  </si>
  <si>
    <t>HR &amp; Finance save time</t>
  </si>
  <si>
    <t>SECTION G — SCHEDULE &amp; MILESTONES</t>
  </si>
  <si>
    <t>Target</t>
  </si>
  <si>
    <t>Project Start</t>
  </si>
  <si>
    <t>Implementation Start</t>
  </si>
  <si>
    <t>Odoo HR &amp; Payroll Ready</t>
  </si>
  <si>
    <t>Week 6</t>
  </si>
  <si>
    <t>Sage Integration Ready</t>
  </si>
  <si>
    <t>Week 8</t>
  </si>
  <si>
    <t>Week 9</t>
  </si>
  <si>
    <t>Parallel Payroll Runs</t>
  </si>
  <si>
    <t>Weeks 9–10</t>
  </si>
  <si>
    <t>Week 10–12</t>
  </si>
  <si>
    <t>SECTION H — RISK &amp; MITIGATION</t>
  </si>
  <si>
    <t>Sage API delays</t>
  </si>
  <si>
    <t>Early API specs &amp; testing</t>
  </si>
  <si>
    <t>Poor HR data</t>
  </si>
  <si>
    <t>Cleansing &amp; validation</t>
  </si>
  <si>
    <t>Payroll rule errors</t>
  </si>
  <si>
    <t>Parallel payroll runs</t>
  </si>
  <si>
    <t>Change Control Board</t>
  </si>
  <si>
    <t>User resistance</t>
  </si>
  <si>
    <t>Training &amp; champions</t>
  </si>
  <si>
    <t>SECTION I — MANAGEMENT OF CHANGE</t>
  </si>
  <si>
    <t>The project introduces new payroll and HR workflows across all sites.
A structured change program including training, communication, parallel payroll runs, and site champions will ensure adoption and continuity of payroll operations.</t>
  </si>
  <si>
    <t>SECTION J — APPROVALS</t>
  </si>
  <si>
    <t>Name</t>
  </si>
  <si>
    <t>Signature</t>
  </si>
  <si>
    <t>Date</t>
  </si>
  <si>
    <t>Project Committee</t>
  </si>
  <si>
    <t>Ryan Shane</t>
  </si>
  <si>
    <t>UAT Sign-Off / Obtain go live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</si>
</sst>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0,,\M;\-0.0,,\M"/>
    <numFmt numFmtId="167" formatCode="#,##0_ ;\-#,##0\ "/>
    <numFmt numFmtId="168" formatCode="\W\k\ #"/>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rgb="FFC00000"/>
      <name val="Aptos Narrow"/>
      <family val="2"/>
      <scheme val="minor"/>
    </font>
    <font>
      <i/>
      <sz val="11"/>
      <color theme="1"/>
      <name val="Aptos Narrow"/>
      <family val="2"/>
      <scheme val="minor"/>
    </font>
    <font>
      <i/>
      <sz val="9"/>
      <color theme="1"/>
      <name val="Aptos Narrow"/>
      <family val="2"/>
      <scheme val="minor"/>
    </font>
    <font>
      <b/>
      <sz val="24"/>
      <color theme="1"/>
      <name val="Aptos Narrow"/>
      <family val="2"/>
      <scheme val="minor"/>
    </font>
    <font>
      <b/>
      <sz val="11"/>
      <color theme="0"/>
      <name val="Aptos Narrow"/>
      <family val="2"/>
      <scheme val="minor"/>
    </font>
    <font>
      <b/>
      <sz val="22"/>
      <color theme="0"/>
      <name val="Aptos Narrow"/>
      <family val="2"/>
      <scheme val="minor"/>
    </font>
    <font>
      <sz val="8"/>
      <name val="Aptos Narrow"/>
      <family val="2"/>
      <scheme val="minor"/>
    </font>
    <font>
      <sz val="14"/>
      <color theme="1"/>
      <name val="Aptos Narrow"/>
      <family val="2"/>
      <scheme val="minor"/>
    </font>
    <font>
      <b/>
      <sz val="24"/>
      <color theme="1" tint="0.14999847407452621"/>
      <name val="Aptos Narrow"/>
      <family val="2"/>
      <scheme val="minor"/>
    </font>
    <font>
      <sz val="11"/>
      <color theme="0"/>
      <name val="Aptos Narrow"/>
      <family val="2"/>
      <scheme val="minor"/>
    </font>
    <font>
      <b/>
      <sz val="14"/>
      <color theme="0"/>
      <name val="Aptos Narrow"/>
      <family val="2"/>
      <scheme val="minor"/>
    </font>
    <font>
      <b/>
      <sz val="14"/>
      <color theme="1"/>
      <name val="Aptos Narrow"/>
      <family val="2"/>
      <scheme val="minor"/>
    </font>
    <font>
      <b/>
      <sz val="12"/>
      <color theme="1"/>
      <name val="Aptos Narrow"/>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2" tint="-0.249977111117893"/>
        <bgColor indexed="64"/>
      </patternFill>
    </fill>
    <fill>
      <patternFill patternType="solid">
        <fgColor theme="3" tint="9.9978637043366805E-2"/>
        <bgColor indexed="64"/>
      </patternFill>
    </fill>
    <fill>
      <patternFill patternType="solid">
        <fgColor theme="4"/>
        <bgColor theme="4"/>
      </patternFill>
    </fill>
  </fills>
  <borders count="60">
    <border>
      <left/>
      <right/>
      <top/>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top style="dotted">
        <color auto="1"/>
      </top>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style="thick">
        <color auto="1"/>
      </right>
      <top style="dotted">
        <color auto="1"/>
      </top>
      <bottom style="dotted">
        <color auto="1"/>
      </bottom>
      <diagonal/>
    </border>
    <border>
      <left style="dotted">
        <color auto="1"/>
      </left>
      <right style="thin">
        <color auto="1"/>
      </right>
      <top style="thin">
        <color auto="1"/>
      </top>
      <bottom style="thick">
        <color auto="1"/>
      </bottom>
      <diagonal/>
    </border>
    <border>
      <left style="dotted">
        <color auto="1"/>
      </left>
      <right style="dotted">
        <color auto="1"/>
      </right>
      <top style="thick">
        <color auto="1"/>
      </top>
      <bottom style="dotted">
        <color auto="1"/>
      </bottom>
      <diagonal/>
    </border>
    <border>
      <left style="thick">
        <color auto="1"/>
      </left>
      <right style="dotted">
        <color auto="1"/>
      </right>
      <top style="thick">
        <color auto="1"/>
      </top>
      <bottom style="dotted">
        <color auto="1"/>
      </bottom>
      <diagonal/>
    </border>
    <border>
      <left style="thick">
        <color auto="1"/>
      </left>
      <right style="dotted">
        <color auto="1"/>
      </right>
      <top style="dotted">
        <color auto="1"/>
      </top>
      <bottom style="dotted">
        <color auto="1"/>
      </bottom>
      <diagonal/>
    </border>
    <border>
      <left style="dotted">
        <color auto="1"/>
      </left>
      <right style="dotted">
        <color auto="1"/>
      </right>
      <top style="dotted">
        <color auto="1"/>
      </top>
      <bottom style="double">
        <color auto="1"/>
      </bottom>
      <diagonal/>
    </border>
    <border>
      <left style="thick">
        <color auto="1"/>
      </left>
      <right style="dotted">
        <color auto="1"/>
      </right>
      <top style="dotted">
        <color auto="1"/>
      </top>
      <bottom/>
      <diagonal/>
    </border>
    <border>
      <left style="dotted">
        <color auto="1"/>
      </left>
      <right style="dotted">
        <color auto="1"/>
      </right>
      <top style="thick">
        <color auto="1"/>
      </top>
      <bottom/>
      <diagonal/>
    </border>
    <border>
      <left style="dotted">
        <color auto="1"/>
      </left>
      <right style="dotted">
        <color auto="1"/>
      </right>
      <top/>
      <bottom/>
      <diagonal/>
    </border>
    <border>
      <left style="dotted">
        <color auto="1"/>
      </left>
      <right style="thick">
        <color auto="1"/>
      </right>
      <top style="thick">
        <color auto="1"/>
      </top>
      <bottom/>
      <diagonal/>
    </border>
    <border>
      <left style="dotted">
        <color auto="1"/>
      </left>
      <right style="thick">
        <color auto="1"/>
      </right>
      <top/>
      <bottom/>
      <diagonal/>
    </border>
    <border>
      <left style="thick">
        <color auto="1"/>
      </left>
      <right style="dotted">
        <color auto="1"/>
      </right>
      <top/>
      <bottom style="dotted">
        <color auto="1"/>
      </bottom>
      <diagonal/>
    </border>
    <border>
      <left style="thick">
        <color auto="1"/>
      </left>
      <right style="dashed">
        <color auto="1"/>
      </right>
      <top style="double">
        <color auto="1"/>
      </top>
      <bottom style="dashed">
        <color auto="1"/>
      </bottom>
      <diagonal/>
    </border>
    <border>
      <left style="dashed">
        <color auto="1"/>
      </left>
      <right style="dashed">
        <color auto="1"/>
      </right>
      <top style="double">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ck">
        <color auto="1"/>
      </left>
      <right style="dashed">
        <color auto="1"/>
      </right>
      <top style="dashed">
        <color auto="1"/>
      </top>
      <bottom style="double">
        <color auto="1"/>
      </bottom>
      <diagonal/>
    </border>
    <border>
      <left style="dashed">
        <color auto="1"/>
      </left>
      <right style="dashed">
        <color auto="1"/>
      </right>
      <top style="dashed">
        <color auto="1"/>
      </top>
      <bottom style="double">
        <color auto="1"/>
      </bottom>
      <diagonal/>
    </border>
    <border>
      <left style="thick">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thick">
        <color auto="1"/>
      </left>
      <right style="dotted">
        <color auto="1"/>
      </right>
      <top style="dotted">
        <color auto="1"/>
      </top>
      <bottom style="double">
        <color auto="1"/>
      </bottom>
      <diagonal/>
    </border>
    <border>
      <left style="dotted">
        <color auto="1"/>
      </left>
      <right style="dotted">
        <color auto="1"/>
      </right>
      <top style="dotted">
        <color auto="1"/>
      </top>
      <bottom style="thick">
        <color auto="1"/>
      </bottom>
      <diagonal/>
    </border>
    <border>
      <left style="thick">
        <color auto="1"/>
      </left>
      <right style="dotted">
        <color auto="1"/>
      </right>
      <top style="dotted">
        <color auto="1"/>
      </top>
      <bottom style="thick">
        <color auto="1"/>
      </bottom>
      <diagonal/>
    </border>
    <border>
      <left style="dotted">
        <color auto="1"/>
      </left>
      <right style="dotted">
        <color auto="1"/>
      </right>
      <top/>
      <bottom style="thick">
        <color auto="1"/>
      </bottom>
      <diagonal/>
    </border>
    <border>
      <left style="dotted">
        <color auto="1"/>
      </left>
      <right style="thick">
        <color auto="1"/>
      </right>
      <top/>
      <bottom style="thick">
        <color auto="1"/>
      </bottom>
      <diagonal/>
    </border>
    <border>
      <left/>
      <right style="dotted">
        <color auto="1"/>
      </right>
      <top style="thick">
        <color auto="1"/>
      </top>
      <bottom/>
      <diagonal/>
    </border>
    <border>
      <left/>
      <right style="dotted">
        <color auto="1"/>
      </right>
      <top/>
      <bottom/>
      <diagonal/>
    </border>
    <border>
      <left/>
      <right style="dotted">
        <color auto="1"/>
      </right>
      <top/>
      <bottom style="thick">
        <color auto="1"/>
      </bottom>
      <diagonal/>
    </border>
    <border>
      <left style="dotted">
        <color auto="1"/>
      </left>
      <right/>
      <top style="thick">
        <color auto="1"/>
      </top>
      <bottom style="dotted">
        <color auto="1"/>
      </bottom>
      <diagonal/>
    </border>
    <border>
      <left style="dashed">
        <color auto="1"/>
      </left>
      <right/>
      <top style="double">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double">
        <color auto="1"/>
      </bottom>
      <diagonal/>
    </border>
    <border>
      <left style="dotted">
        <color auto="1"/>
      </left>
      <right/>
      <top style="double">
        <color auto="1"/>
      </top>
      <bottom style="dotted">
        <color auto="1"/>
      </bottom>
      <diagonal/>
    </border>
    <border>
      <left style="dotted">
        <color auto="1"/>
      </left>
      <right/>
      <top style="dotted">
        <color auto="1"/>
      </top>
      <bottom style="double">
        <color auto="1"/>
      </bottom>
      <diagonal/>
    </border>
    <border>
      <left style="dotted">
        <color auto="1"/>
      </left>
      <right/>
      <top/>
      <bottom style="thick">
        <color auto="1"/>
      </bottom>
      <diagonal/>
    </border>
    <border>
      <left/>
      <right/>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dotted">
        <color auto="1"/>
      </left>
      <right style="thick">
        <color auto="1"/>
      </right>
      <top style="thick">
        <color auto="1"/>
      </top>
      <bottom style="dotted">
        <color auto="1"/>
      </bottom>
      <diagonal/>
    </border>
    <border>
      <left style="dotted">
        <color auto="1"/>
      </left>
      <right style="thick">
        <color auto="1"/>
      </right>
      <top style="dotted">
        <color auto="1"/>
      </top>
      <bottom style="thick">
        <color auto="1"/>
      </bottom>
      <diagonal/>
    </border>
    <border>
      <left/>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8" xfId="0" applyBorder="1"/>
    <xf numFmtId="0" fontId="0" fillId="0" borderId="10" xfId="0" applyBorder="1"/>
    <xf numFmtId="0" fontId="0" fillId="0" borderId="9" xfId="0" applyBorder="1"/>
    <xf numFmtId="0" fontId="2" fillId="3" borderId="0" xfId="0" applyFont="1" applyFill="1" applyAlignment="1">
      <alignment horizontal="center" vertical="center"/>
    </xf>
    <xf numFmtId="0" fontId="2" fillId="3" borderId="0" xfId="0" applyFont="1" applyFill="1" applyAlignment="1">
      <alignment horizontal="center"/>
    </xf>
    <xf numFmtId="0" fontId="3" fillId="4" borderId="7"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1" xfId="0" applyFont="1" applyFill="1" applyBorder="1" applyAlignment="1">
      <alignment vertical="center"/>
    </xf>
    <xf numFmtId="15" fontId="0" fillId="0" borderId="2" xfId="0" applyNumberFormat="1" applyBorder="1"/>
    <xf numFmtId="0" fontId="5" fillId="4" borderId="0" xfId="0" applyFont="1" applyFill="1" applyAlignment="1">
      <alignment horizontal="center" vertical="center"/>
    </xf>
    <xf numFmtId="0" fontId="6" fillId="0" borderId="0" xfId="0" applyFont="1"/>
    <xf numFmtId="0" fontId="2" fillId="3" borderId="9" xfId="0" applyFont="1" applyFill="1" applyBorder="1" applyAlignment="1">
      <alignment horizontal="center"/>
    </xf>
    <xf numFmtId="0" fontId="2" fillId="3" borderId="9" xfId="0" applyFont="1" applyFill="1" applyBorder="1"/>
    <xf numFmtId="0" fontId="2" fillId="3" borderId="10" xfId="0" applyFont="1" applyFill="1" applyBorder="1"/>
    <xf numFmtId="9" fontId="0" fillId="0" borderId="0" xfId="0" applyNumberFormat="1"/>
    <xf numFmtId="9" fontId="0" fillId="0" borderId="0" xfId="2" applyFont="1" applyBorder="1"/>
    <xf numFmtId="9" fontId="0" fillId="0" borderId="0" xfId="2" applyFont="1" applyFill="1" applyBorder="1"/>
    <xf numFmtId="0" fontId="0" fillId="0" borderId="9" xfId="0" applyBorder="1" applyAlignment="1">
      <alignment horizontal="center" vertical="center"/>
    </xf>
    <xf numFmtId="0" fontId="0" fillId="0" borderId="2" xfId="0" applyBorder="1" applyAlignment="1">
      <alignment horizontal="center" vertical="center"/>
    </xf>
    <xf numFmtId="15" fontId="0" fillId="0" borderId="9" xfId="0" applyNumberFormat="1" applyBorder="1"/>
    <xf numFmtId="0" fontId="2" fillId="3" borderId="14" xfId="0" applyFont="1" applyFill="1" applyBorder="1"/>
    <xf numFmtId="15" fontId="0" fillId="0" borderId="0" xfId="0" applyNumberFormat="1"/>
    <xf numFmtId="0" fontId="0" fillId="0" borderId="15" xfId="0" applyBorder="1"/>
    <xf numFmtId="164" fontId="0" fillId="0" borderId="2" xfId="1" applyFont="1" applyBorder="1"/>
    <xf numFmtId="164" fontId="0" fillId="0" borderId="5" xfId="1" applyFont="1" applyBorder="1"/>
    <xf numFmtId="9" fontId="0" fillId="0" borderId="9" xfId="0" applyNumberFormat="1" applyBorder="1" applyAlignment="1">
      <alignment horizontal="center" vertical="center"/>
    </xf>
    <xf numFmtId="9" fontId="0" fillId="0" borderId="2" xfId="0" applyNumberFormat="1" applyBorder="1" applyAlignment="1">
      <alignment horizontal="center" vertical="center"/>
    </xf>
    <xf numFmtId="0" fontId="0" fillId="4" borderId="2" xfId="0" applyFill="1" applyBorder="1" applyAlignment="1">
      <alignment horizontal="center" vertical="center"/>
    </xf>
    <xf numFmtId="0" fontId="0" fillId="4" borderId="2" xfId="0" applyFill="1" applyBorder="1"/>
    <xf numFmtId="9" fontId="0" fillId="4" borderId="2" xfId="0" applyNumberFormat="1" applyFill="1" applyBorder="1" applyAlignment="1">
      <alignment horizontal="center" vertical="center"/>
    </xf>
    <xf numFmtId="15" fontId="0" fillId="4" borderId="2" xfId="0" applyNumberFormat="1" applyFill="1" applyBorder="1"/>
    <xf numFmtId="0" fontId="0" fillId="6" borderId="9" xfId="0" applyFill="1" applyBorder="1" applyAlignment="1">
      <alignment horizontal="center" vertical="center"/>
    </xf>
    <xf numFmtId="0" fontId="0" fillId="6" borderId="9" xfId="0" applyFill="1" applyBorder="1"/>
    <xf numFmtId="9" fontId="0" fillId="6" borderId="9" xfId="0" applyNumberFormat="1" applyFill="1" applyBorder="1" applyAlignment="1">
      <alignment horizontal="center" vertical="center"/>
    </xf>
    <xf numFmtId="15" fontId="0" fillId="6" borderId="9" xfId="0" applyNumberFormat="1" applyFill="1" applyBorder="1"/>
    <xf numFmtId="0" fontId="0" fillId="6" borderId="2" xfId="0" applyFill="1" applyBorder="1" applyAlignment="1">
      <alignment horizontal="center" vertical="center"/>
    </xf>
    <xf numFmtId="0" fontId="0" fillId="6" borderId="2" xfId="0" applyFill="1" applyBorder="1"/>
    <xf numFmtId="9" fontId="0" fillId="6" borderId="2" xfId="0" applyNumberFormat="1" applyFill="1" applyBorder="1" applyAlignment="1">
      <alignment horizontal="center" vertical="center"/>
    </xf>
    <xf numFmtId="15" fontId="0" fillId="6" borderId="2" xfId="0" applyNumberFormat="1" applyFill="1" applyBorder="1"/>
    <xf numFmtId="0" fontId="0" fillId="6" borderId="18" xfId="0" applyFill="1" applyBorder="1"/>
    <xf numFmtId="0" fontId="0" fillId="6" borderId="18" xfId="0" applyFill="1" applyBorder="1" applyAlignment="1">
      <alignment horizontal="center" vertical="center"/>
    </xf>
    <xf numFmtId="9" fontId="0" fillId="6" borderId="18" xfId="0" applyNumberFormat="1" applyFill="1" applyBorder="1" applyAlignment="1">
      <alignment horizontal="center" vertical="center"/>
    </xf>
    <xf numFmtId="15" fontId="0" fillId="6" borderId="18" xfId="0" applyNumberFormat="1" applyFill="1" applyBorder="1"/>
    <xf numFmtId="0" fontId="0" fillId="6" borderId="19" xfId="0" applyFill="1" applyBorder="1"/>
    <xf numFmtId="0" fontId="0" fillId="6" borderId="20" xfId="0" applyFill="1" applyBorder="1"/>
    <xf numFmtId="0" fontId="0" fillId="4" borderId="11" xfId="0" applyFill="1" applyBorder="1" applyAlignment="1">
      <alignment horizontal="center" vertical="center"/>
    </xf>
    <xf numFmtId="0" fontId="0" fillId="4" borderId="11" xfId="0" applyFill="1" applyBorder="1"/>
    <xf numFmtId="9" fontId="0" fillId="4" borderId="11" xfId="0" applyNumberFormat="1" applyFill="1" applyBorder="1" applyAlignment="1">
      <alignment horizontal="center" vertical="center"/>
    </xf>
    <xf numFmtId="15" fontId="0" fillId="4" borderId="11" xfId="0" applyNumberFormat="1" applyFill="1" applyBorder="1"/>
    <xf numFmtId="0" fontId="0" fillId="0" borderId="20" xfId="0" applyBorder="1"/>
    <xf numFmtId="0" fontId="0" fillId="4" borderId="21" xfId="0" applyFill="1" applyBorder="1" applyAlignment="1">
      <alignment horizontal="center" vertical="center"/>
    </xf>
    <xf numFmtId="0" fontId="0" fillId="4" borderId="21" xfId="0" applyFill="1" applyBorder="1"/>
    <xf numFmtId="9" fontId="0" fillId="4" borderId="21" xfId="0" applyNumberFormat="1" applyFill="1" applyBorder="1" applyAlignment="1">
      <alignment horizontal="center" vertical="center"/>
    </xf>
    <xf numFmtId="15" fontId="0" fillId="4" borderId="21" xfId="0" applyNumberFormat="1" applyFill="1" applyBorder="1"/>
    <xf numFmtId="0" fontId="0" fillId="6" borderId="22" xfId="0" applyFill="1" applyBorder="1"/>
    <xf numFmtId="0" fontId="0" fillId="6" borderId="11" xfId="0" applyFill="1" applyBorder="1" applyAlignment="1">
      <alignment horizontal="center" vertical="center"/>
    </xf>
    <xf numFmtId="0" fontId="0" fillId="6" borderId="11" xfId="0" applyFill="1" applyBorder="1"/>
    <xf numFmtId="9" fontId="0" fillId="6" borderId="11" xfId="0" applyNumberFormat="1" applyFill="1" applyBorder="1" applyAlignment="1">
      <alignment horizontal="center" vertical="center"/>
    </xf>
    <xf numFmtId="15" fontId="0" fillId="6" borderId="11" xfId="0" applyNumberFormat="1" applyFill="1" applyBorder="1"/>
    <xf numFmtId="0" fontId="0" fillId="4" borderId="20" xfId="0" applyFill="1" applyBorder="1"/>
    <xf numFmtId="0" fontId="0" fillId="0" borderId="23" xfId="0" applyBorder="1" applyAlignment="1">
      <alignment horizontal="center" vertical="top"/>
    </xf>
    <xf numFmtId="0" fontId="0" fillId="0" borderId="24" xfId="0" applyBorder="1" applyAlignment="1">
      <alignment horizontal="center" vertical="top"/>
    </xf>
    <xf numFmtId="165" fontId="0" fillId="0" borderId="23" xfId="1" applyNumberFormat="1" applyFont="1" applyBorder="1" applyAlignment="1">
      <alignment horizontal="center" vertical="top"/>
    </xf>
    <xf numFmtId="165" fontId="0" fillId="0" borderId="24" xfId="1" applyNumberFormat="1" applyFont="1"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165" fontId="0" fillId="0" borderId="2" xfId="1" applyNumberFormat="1" applyFont="1" applyBorder="1"/>
    <xf numFmtId="0" fontId="0" fillId="6" borderId="27" xfId="0" applyFill="1" applyBorder="1"/>
    <xf numFmtId="0" fontId="0" fillId="4" borderId="28" xfId="0" applyFill="1" applyBorder="1"/>
    <xf numFmtId="0" fontId="0" fillId="4" borderId="29" xfId="0" applyFill="1" applyBorder="1" applyAlignment="1">
      <alignment horizontal="center" vertical="center"/>
    </xf>
    <xf numFmtId="0" fontId="0" fillId="4" borderId="29" xfId="0" applyFill="1" applyBorder="1"/>
    <xf numFmtId="9" fontId="0" fillId="4" borderId="29" xfId="0" applyNumberFormat="1" applyFill="1" applyBorder="1" applyAlignment="1">
      <alignment horizontal="center" vertical="center"/>
    </xf>
    <xf numFmtId="15" fontId="0" fillId="4" borderId="29" xfId="0" applyNumberFormat="1" applyFill="1" applyBorder="1"/>
    <xf numFmtId="0" fontId="0" fillId="4" borderId="30" xfId="0" applyFill="1" applyBorder="1"/>
    <xf numFmtId="0" fontId="0" fillId="4" borderId="31" xfId="0" applyFill="1" applyBorder="1" applyAlignment="1">
      <alignment horizontal="center" vertical="center"/>
    </xf>
    <xf numFmtId="0" fontId="0" fillId="4" borderId="31" xfId="0" applyFill="1" applyBorder="1"/>
    <xf numFmtId="9" fontId="0" fillId="4" borderId="31" xfId="0" applyNumberFormat="1" applyFill="1" applyBorder="1" applyAlignment="1">
      <alignment horizontal="center" vertical="center"/>
    </xf>
    <xf numFmtId="15" fontId="0" fillId="4" borderId="31" xfId="0" applyNumberFormat="1" applyFill="1" applyBorder="1"/>
    <xf numFmtId="0" fontId="0" fillId="4" borderId="32" xfId="0" applyFill="1" applyBorder="1"/>
    <xf numFmtId="0" fontId="0" fillId="4" borderId="33" xfId="0" applyFill="1" applyBorder="1" applyAlignment="1">
      <alignment horizontal="center" vertical="center"/>
    </xf>
    <xf numFmtId="0" fontId="0" fillId="4" borderId="33" xfId="0" applyFill="1" applyBorder="1"/>
    <xf numFmtId="9" fontId="0" fillId="4" borderId="33" xfId="0" applyNumberFormat="1" applyFill="1" applyBorder="1" applyAlignment="1">
      <alignment horizontal="center" vertical="center"/>
    </xf>
    <xf numFmtId="15" fontId="0" fillId="4" borderId="33" xfId="0" applyNumberFormat="1" applyFill="1" applyBorder="1"/>
    <xf numFmtId="0" fontId="0" fillId="0" borderId="27" xfId="0" applyBorder="1"/>
    <xf numFmtId="0" fontId="0" fillId="0" borderId="22" xfId="0" applyBorder="1"/>
    <xf numFmtId="0" fontId="0" fillId="0" borderId="11" xfId="0" applyBorder="1" applyAlignment="1">
      <alignment horizontal="center" vertical="center"/>
    </xf>
    <xf numFmtId="0" fontId="0" fillId="0" borderId="11" xfId="0" applyBorder="1"/>
    <xf numFmtId="9" fontId="0" fillId="0" borderId="11" xfId="0" applyNumberFormat="1" applyBorder="1" applyAlignment="1">
      <alignment horizontal="center" vertical="center"/>
    </xf>
    <xf numFmtId="15" fontId="0" fillId="0" borderId="11" xfId="0" applyNumberFormat="1" applyBorder="1"/>
    <xf numFmtId="0" fontId="0" fillId="4" borderId="34" xfId="0" applyFill="1" applyBorder="1"/>
    <xf numFmtId="0" fontId="0" fillId="4" borderId="35" xfId="0" applyFill="1" applyBorder="1" applyAlignment="1">
      <alignment horizontal="center" vertical="center"/>
    </xf>
    <xf numFmtId="0" fontId="0" fillId="4" borderId="35" xfId="0" applyFill="1" applyBorder="1"/>
    <xf numFmtId="9" fontId="0" fillId="4" borderId="35" xfId="0" applyNumberFormat="1" applyFill="1" applyBorder="1" applyAlignment="1">
      <alignment horizontal="center" vertical="center"/>
    </xf>
    <xf numFmtId="15" fontId="0" fillId="4" borderId="35" xfId="0" applyNumberFormat="1" applyFill="1" applyBorder="1"/>
    <xf numFmtId="0" fontId="0" fillId="4" borderId="36" xfId="0" applyFill="1" applyBorder="1"/>
    <xf numFmtId="0" fontId="0" fillId="4" borderId="22" xfId="0" applyFill="1" applyBorder="1"/>
    <xf numFmtId="0" fontId="0" fillId="4" borderId="37" xfId="0" applyFill="1" applyBorder="1" applyAlignment="1">
      <alignment horizontal="center" vertical="center"/>
    </xf>
    <xf numFmtId="0" fontId="0" fillId="4" borderId="37" xfId="0" applyFill="1" applyBorder="1"/>
    <xf numFmtId="9" fontId="0" fillId="4" borderId="37" xfId="0" applyNumberFormat="1" applyFill="1" applyBorder="1" applyAlignment="1">
      <alignment horizontal="center" vertical="center"/>
    </xf>
    <xf numFmtId="15" fontId="0" fillId="4" borderId="37" xfId="0" applyNumberFormat="1" applyFill="1" applyBorder="1"/>
    <xf numFmtId="0" fontId="4" fillId="4" borderId="0" xfId="0" applyFont="1" applyFill="1" applyAlignment="1">
      <alignment horizontal="center" vertical="center"/>
    </xf>
    <xf numFmtId="0" fontId="0" fillId="0" borderId="41" xfId="0" applyBorder="1" applyAlignment="1">
      <alignment horizontal="center" vertical="top"/>
    </xf>
    <xf numFmtId="0" fontId="0" fillId="0" borderId="42" xfId="0" applyBorder="1" applyAlignment="1">
      <alignment horizontal="center" vertical="top"/>
    </xf>
    <xf numFmtId="1" fontId="0" fillId="6" borderId="44" xfId="0" applyNumberFormat="1" applyFill="1" applyBorder="1" applyAlignment="1">
      <alignment horizontal="center" vertical="center"/>
    </xf>
    <xf numFmtId="1" fontId="0" fillId="6" borderId="15" xfId="0" applyNumberFormat="1" applyFill="1" applyBorder="1" applyAlignment="1">
      <alignment horizontal="center" vertical="center"/>
    </xf>
    <xf numFmtId="1" fontId="0" fillId="6" borderId="12" xfId="0" applyNumberFormat="1" applyFill="1" applyBorder="1" applyAlignment="1">
      <alignment horizontal="center" vertical="center"/>
    </xf>
    <xf numFmtId="1" fontId="0" fillId="4" borderId="45" xfId="0" applyNumberFormat="1" applyFill="1" applyBorder="1" applyAlignment="1">
      <alignment horizontal="center" vertical="center"/>
    </xf>
    <xf numFmtId="1" fontId="0" fillId="4" borderId="46" xfId="0" applyNumberFormat="1" applyFill="1" applyBorder="1" applyAlignment="1">
      <alignment horizontal="center" vertical="center"/>
    </xf>
    <xf numFmtId="1" fontId="0" fillId="4" borderId="47" xfId="0" applyNumberFormat="1" applyFill="1" applyBorder="1" applyAlignment="1">
      <alignment horizontal="center" vertical="center"/>
    </xf>
    <xf numFmtId="1" fontId="0" fillId="6" borderId="14" xfId="0" applyNumberFormat="1" applyFill="1" applyBorder="1" applyAlignment="1">
      <alignment horizontal="center" vertical="center"/>
    </xf>
    <xf numFmtId="1" fontId="0" fillId="0" borderId="14" xfId="0" applyNumberFormat="1" applyBorder="1" applyAlignment="1">
      <alignment horizontal="center" vertical="center"/>
    </xf>
    <xf numFmtId="1" fontId="0" fillId="0" borderId="15" xfId="0" applyNumberFormat="1" applyBorder="1" applyAlignment="1">
      <alignment horizontal="center" vertical="center"/>
    </xf>
    <xf numFmtId="1" fontId="0" fillId="0" borderId="12" xfId="0" applyNumberFormat="1" applyBorder="1" applyAlignment="1">
      <alignment horizontal="center" vertical="center"/>
    </xf>
    <xf numFmtId="1" fontId="0" fillId="4" borderId="48"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49"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2" fillId="5" borderId="43"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50" xfId="0" applyFont="1" applyFill="1" applyBorder="1" applyAlignment="1">
      <alignment horizontal="center" vertical="center"/>
    </xf>
    <xf numFmtId="0" fontId="0" fillId="0" borderId="0" xfId="0" pivotButton="1"/>
    <xf numFmtId="0" fontId="0" fillId="0" borderId="0" xfId="0" applyAlignment="1">
      <alignment horizontal="left"/>
    </xf>
    <xf numFmtId="1" fontId="0" fillId="0" borderId="0" xfId="0" applyNumberFormat="1"/>
    <xf numFmtId="0" fontId="0" fillId="0" borderId="0" xfId="0" applyAlignment="1">
      <alignment horizontal="right"/>
    </xf>
    <xf numFmtId="3" fontId="0" fillId="0" borderId="0" xfId="0" applyNumberFormat="1"/>
    <xf numFmtId="0" fontId="7" fillId="5" borderId="17" xfId="0" applyFont="1" applyFill="1" applyBorder="1" applyAlignment="1">
      <alignment horizontal="center" vertical="center"/>
    </xf>
    <xf numFmtId="0" fontId="0" fillId="0" borderId="51" xfId="0" applyBorder="1"/>
    <xf numFmtId="0" fontId="0" fillId="0" borderId="52" xfId="0" applyBorder="1"/>
    <xf numFmtId="0" fontId="0" fillId="0" borderId="53" xfId="0" applyBorder="1"/>
    <xf numFmtId="0" fontId="0" fillId="6" borderId="18" xfId="0" applyFill="1" applyBorder="1" applyAlignment="1">
      <alignment horizontal="left" vertical="center"/>
    </xf>
    <xf numFmtId="0" fontId="0" fillId="0" borderId="19" xfId="0" applyBorder="1" applyAlignment="1">
      <alignment horizontal="center" vertical="top"/>
    </xf>
    <xf numFmtId="0" fontId="0" fillId="0" borderId="18" xfId="0" applyBorder="1" applyAlignment="1">
      <alignment horizontal="center" vertical="top"/>
    </xf>
    <xf numFmtId="165" fontId="0" fillId="0" borderId="18" xfId="1" applyNumberFormat="1" applyFont="1" applyBorder="1" applyAlignment="1">
      <alignment horizontal="center" vertical="top"/>
    </xf>
    <xf numFmtId="1" fontId="0" fillId="6" borderId="18" xfId="0" applyNumberFormat="1" applyFill="1" applyBorder="1" applyAlignment="1">
      <alignment horizontal="center" vertical="center"/>
    </xf>
    <xf numFmtId="1" fontId="0" fillId="6" borderId="54" xfId="0" applyNumberFormat="1" applyFill="1" applyBorder="1" applyAlignment="1">
      <alignment horizontal="center" vertical="center"/>
    </xf>
    <xf numFmtId="0" fontId="0" fillId="0" borderId="20" xfId="0" applyBorder="1" applyAlignment="1">
      <alignment horizontal="center" vertical="top"/>
    </xf>
    <xf numFmtId="0" fontId="0" fillId="0" borderId="2" xfId="0" applyBorder="1" applyAlignment="1">
      <alignment horizontal="center" vertical="top"/>
    </xf>
    <xf numFmtId="165" fontId="0" fillId="0" borderId="2" xfId="1" applyNumberFormat="1" applyFont="1" applyBorder="1" applyAlignment="1">
      <alignment horizontal="center" vertical="top"/>
    </xf>
    <xf numFmtId="0" fontId="0" fillId="4" borderId="2" xfId="0" applyFill="1" applyBorder="1" applyAlignment="1">
      <alignment horizontal="left" vertical="center"/>
    </xf>
    <xf numFmtId="1" fontId="0" fillId="4" borderId="2" xfId="0" applyNumberFormat="1" applyFill="1" applyBorder="1" applyAlignment="1">
      <alignment horizontal="center" vertical="center"/>
    </xf>
    <xf numFmtId="1" fontId="0" fillId="4" borderId="16" xfId="0" applyNumberFormat="1" applyFill="1" applyBorder="1" applyAlignment="1">
      <alignment horizontal="center" vertical="center"/>
    </xf>
    <xf numFmtId="0" fontId="0" fillId="6" borderId="2" xfId="0" applyFill="1" applyBorder="1" applyAlignment="1">
      <alignment horizontal="left" vertical="center"/>
    </xf>
    <xf numFmtId="1" fontId="0" fillId="6" borderId="2" xfId="0" applyNumberFormat="1" applyFill="1" applyBorder="1" applyAlignment="1">
      <alignment horizontal="center" vertical="center"/>
    </xf>
    <xf numFmtId="1" fontId="0" fillId="6" borderId="16" xfId="0" applyNumberFormat="1" applyFill="1" applyBorder="1" applyAlignment="1">
      <alignment horizontal="center" vertical="center"/>
    </xf>
    <xf numFmtId="0" fontId="0" fillId="0" borderId="2" xfId="0" applyBorder="1" applyAlignment="1">
      <alignment horizontal="left" vertical="center"/>
    </xf>
    <xf numFmtId="1" fontId="0" fillId="0" borderId="2" xfId="0" applyNumberFormat="1" applyBorder="1" applyAlignment="1">
      <alignment horizontal="center" vertical="center"/>
    </xf>
    <xf numFmtId="1" fontId="0" fillId="0" borderId="16" xfId="0" applyNumberFormat="1" applyBorder="1" applyAlignment="1">
      <alignment horizontal="center" vertical="center"/>
    </xf>
    <xf numFmtId="0" fontId="0" fillId="0" borderId="38" xfId="0" applyBorder="1" applyAlignment="1">
      <alignment horizontal="center" vertical="top"/>
    </xf>
    <xf numFmtId="0" fontId="0" fillId="0" borderId="37" xfId="0" applyBorder="1" applyAlignment="1">
      <alignment horizontal="center" vertical="top"/>
    </xf>
    <xf numFmtId="165" fontId="0" fillId="0" borderId="37" xfId="1" applyNumberFormat="1" applyFont="1" applyBorder="1" applyAlignment="1">
      <alignment horizontal="center" vertical="top"/>
    </xf>
    <xf numFmtId="0" fontId="0" fillId="4" borderId="37" xfId="0" applyFill="1" applyBorder="1" applyAlignment="1">
      <alignment horizontal="left" vertical="center"/>
    </xf>
    <xf numFmtId="1" fontId="0" fillId="4" borderId="37" xfId="0" applyNumberFormat="1" applyFill="1" applyBorder="1" applyAlignment="1">
      <alignment horizontal="center" vertical="center"/>
    </xf>
    <xf numFmtId="1" fontId="0" fillId="4" borderId="55" xfId="0" applyNumberFormat="1" applyFill="1" applyBorder="1" applyAlignment="1">
      <alignment horizontal="center" vertical="center"/>
    </xf>
    <xf numFmtId="15" fontId="0" fillId="7" borderId="2" xfId="0" applyNumberFormat="1" applyFill="1" applyBorder="1"/>
    <xf numFmtId="9" fontId="0" fillId="0" borderId="0" xfId="2" applyFont="1"/>
    <xf numFmtId="166" fontId="0" fillId="0" borderId="0" xfId="0" applyNumberFormat="1"/>
    <xf numFmtId="167" fontId="0" fillId="0" borderId="2" xfId="1" applyNumberFormat="1" applyFont="1" applyBorder="1"/>
    <xf numFmtId="0" fontId="10" fillId="0" borderId="0" xfId="0" applyFont="1" applyAlignment="1">
      <alignment horizontal="center"/>
    </xf>
    <xf numFmtId="0" fontId="10" fillId="0" borderId="0" xfId="0" applyFont="1" applyAlignment="1">
      <alignment horizontal="left"/>
    </xf>
    <xf numFmtId="0" fontId="2" fillId="0" borderId="0" xfId="0" applyFont="1" applyAlignment="1">
      <alignment horizontal="left"/>
    </xf>
    <xf numFmtId="0" fontId="0" fillId="0" borderId="0" xfId="0" quotePrefix="1" applyAlignment="1">
      <alignment horizontal="left"/>
    </xf>
    <xf numFmtId="0" fontId="0" fillId="0" borderId="0" xfId="0" applyAlignment="1">
      <alignment horizontal="center"/>
    </xf>
    <xf numFmtId="0" fontId="0" fillId="0" borderId="0" xfId="0" quotePrefix="1" applyAlignment="1">
      <alignment horizontal="center"/>
    </xf>
    <xf numFmtId="0" fontId="12" fillId="9" borderId="0" xfId="0" applyFont="1" applyFill="1"/>
    <xf numFmtId="0" fontId="13" fillId="9" borderId="0" xfId="0" applyFont="1" applyFill="1" applyAlignment="1">
      <alignment horizontal="center"/>
    </xf>
    <xf numFmtId="0" fontId="13" fillId="9" borderId="0" xfId="0" applyFont="1" applyFill="1"/>
    <xf numFmtId="0" fontId="0" fillId="5" borderId="0" xfId="0" applyFill="1"/>
    <xf numFmtId="0" fontId="0" fillId="5" borderId="56" xfId="0" applyFill="1" applyBorder="1"/>
    <xf numFmtId="0" fontId="0" fillId="0" borderId="56" xfId="0" applyBorder="1" applyAlignment="1">
      <alignment horizontal="left" indent="2"/>
    </xf>
    <xf numFmtId="0" fontId="0" fillId="0" borderId="56" xfId="0" applyBorder="1"/>
    <xf numFmtId="15" fontId="0" fillId="0" borderId="56" xfId="0" applyNumberFormat="1" applyBorder="1"/>
    <xf numFmtId="9" fontId="0" fillId="0" borderId="56" xfId="0" applyNumberFormat="1" applyBorder="1"/>
    <xf numFmtId="168" fontId="12" fillId="9" borderId="0" xfId="0" applyNumberFormat="1" applyFont="1" applyFill="1"/>
    <xf numFmtId="15" fontId="12" fillId="9" borderId="0" xfId="0" applyNumberFormat="1" applyFont="1" applyFill="1"/>
    <xf numFmtId="15" fontId="10" fillId="0" borderId="0" xfId="0" applyNumberFormat="1" applyFont="1" applyAlignment="1">
      <alignment horizontal="left"/>
    </xf>
    <xf numFmtId="168" fontId="10" fillId="0" borderId="0" xfId="0" applyNumberFormat="1" applyFont="1" applyAlignment="1">
      <alignment horizontal="left"/>
    </xf>
    <xf numFmtId="0" fontId="14" fillId="0" borderId="0" xfId="0" applyFont="1" applyAlignment="1">
      <alignment horizontal="right"/>
    </xf>
    <xf numFmtId="0" fontId="0" fillId="0" borderId="57" xfId="0" applyBorder="1"/>
    <xf numFmtId="0" fontId="0" fillId="5" borderId="57" xfId="0" applyFill="1" applyBorder="1"/>
    <xf numFmtId="0" fontId="15" fillId="5" borderId="56" xfId="0" applyFont="1" applyFill="1" applyBorder="1"/>
    <xf numFmtId="0" fontId="8" fillId="8" borderId="0" xfId="0" applyFont="1" applyFill="1" applyAlignment="1">
      <alignment horizontal="left" vertic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3" fillId="4" borderId="7" xfId="0" applyFont="1" applyFill="1" applyBorder="1" applyAlignment="1">
      <alignment horizontal="center" vertical="center"/>
    </xf>
    <xf numFmtId="0" fontId="2" fillId="2" borderId="0" xfId="0" applyFont="1" applyFill="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2" fillId="3" borderId="0" xfId="0" applyFont="1" applyFill="1" applyAlignment="1">
      <alignment horizontal="center" vertical="center"/>
    </xf>
    <xf numFmtId="0" fontId="2" fillId="2" borderId="0" xfId="0" applyFont="1" applyFill="1" applyAlignment="1">
      <alignment horizontal="left" vertical="center"/>
    </xf>
    <xf numFmtId="0" fontId="4" fillId="4" borderId="7" xfId="0" applyFont="1" applyFill="1" applyBorder="1" applyAlignment="1">
      <alignment horizontal="center" vertical="center"/>
    </xf>
    <xf numFmtId="0" fontId="2" fillId="3" borderId="0" xfId="0" applyFont="1" applyFill="1" applyAlignment="1">
      <alignment horizontal="center"/>
    </xf>
    <xf numFmtId="0" fontId="4" fillId="4" borderId="0" xfId="0" applyFont="1" applyFill="1" applyAlignment="1">
      <alignment horizontal="center" vertical="center"/>
    </xf>
    <xf numFmtId="0" fontId="0" fillId="2" borderId="0" xfId="0" applyFill="1" applyAlignment="1">
      <alignment horizontal="left" vertical="center"/>
    </xf>
    <xf numFmtId="0" fontId="11" fillId="4" borderId="0" xfId="0" applyFont="1" applyFill="1" applyAlignment="1">
      <alignment horizontal="left"/>
    </xf>
    <xf numFmtId="15" fontId="0" fillId="0" borderId="0" xfId="0" applyNumberFormat="1" applyAlignment="1">
      <alignment horizontal="left"/>
    </xf>
    <xf numFmtId="168" fontId="0" fillId="0" borderId="0" xfId="0" applyNumberFormat="1" applyAlignment="1">
      <alignment horizontal="left"/>
    </xf>
    <xf numFmtId="0" fontId="0" fillId="0" borderId="0" xfId="0" applyFont="1" applyAlignment="1">
      <alignment horizontal="left"/>
    </xf>
    <xf numFmtId="0" fontId="2" fillId="0" borderId="0" xfId="0" applyFont="1" applyAlignment="1">
      <alignment horizontal="left" vertical="center"/>
    </xf>
    <xf numFmtId="0" fontId="0" fillId="0" borderId="0" xfId="0" applyAlignment="1">
      <alignment horizontal="left" vertical="top" wrapText="1"/>
    </xf>
    <xf numFmtId="0" fontId="12" fillId="0" borderId="0" xfId="0" applyFont="1"/>
    <xf numFmtId="0" fontId="14" fillId="4" borderId="0" xfId="0" applyFont="1" applyFill="1" applyAlignment="1">
      <alignment horizontal="center"/>
    </xf>
    <xf numFmtId="0" fontId="13" fillId="10" borderId="58" xfId="0" applyFont="1" applyFill="1" applyBorder="1" applyAlignment="1">
      <alignment horizontal="left"/>
    </xf>
    <xf numFmtId="0" fontId="13" fillId="10" borderId="59" xfId="0" applyFont="1" applyFill="1" applyBorder="1" applyAlignment="1">
      <alignment horizontal="left"/>
    </xf>
    <xf numFmtId="0" fontId="2" fillId="7" borderId="58" xfId="0" applyFont="1" applyFill="1" applyBorder="1" applyAlignment="1">
      <alignment horizontal="left"/>
    </xf>
    <xf numFmtId="0" fontId="0" fillId="7" borderId="59" xfId="0" applyFill="1" applyBorder="1"/>
    <xf numFmtId="0" fontId="2" fillId="0" borderId="58" xfId="0" applyFont="1" applyBorder="1" applyAlignment="1">
      <alignment horizontal="left"/>
    </xf>
    <xf numFmtId="0" fontId="0" fillId="0" borderId="59" xfId="0" applyBorder="1"/>
    <xf numFmtId="0" fontId="10" fillId="0" borderId="0" xfId="0" applyFont="1" applyAlignment="1">
      <alignment horizontal="left" vertical="top" wrapText="1"/>
    </xf>
    <xf numFmtId="15" fontId="2" fillId="0" borderId="0" xfId="0" applyNumberFormat="1" applyFont="1" applyAlignment="1">
      <alignment horizontal="left"/>
    </xf>
    <xf numFmtId="14" fontId="0" fillId="0" borderId="0" xfId="0" applyNumberFormat="1" applyAlignment="1">
      <alignment horizontal="left"/>
    </xf>
  </cellXfs>
  <cellStyles count="3">
    <cellStyle name="Comma" xfId="1" builtinId="3"/>
    <cellStyle name="Normal" xfId="0" builtinId="0"/>
    <cellStyle name="Percent" xfId="2" builtinId="5"/>
  </cellStyles>
  <dxfs count="192">
    <dxf>
      <fill>
        <patternFill>
          <bgColor rgb="FF92D050"/>
        </patternFill>
      </fill>
    </dxf>
    <dxf>
      <fill>
        <patternFill>
          <bgColor rgb="FFFFFF00"/>
        </patternFill>
      </fill>
    </dxf>
    <dxf>
      <fill>
        <patternFill>
          <bgColor rgb="FFFFC000"/>
        </patternFill>
      </fill>
    </dxf>
    <dxf>
      <fill>
        <patternFill>
          <bgColor theme="8" tint="0.79998168889431442"/>
        </patternFill>
      </fill>
    </dxf>
    <dxf>
      <fill>
        <patternFill>
          <bgColor theme="7" tint="0.59996337778862885"/>
        </patternFill>
      </fill>
    </dxf>
    <dxf>
      <fill>
        <patternFill>
          <bgColor theme="0" tint="-0.24994659260841701"/>
        </patternFill>
      </fill>
    </dxf>
    <dxf>
      <fill>
        <patternFill>
          <bgColor rgb="FFFF0000"/>
        </patternFill>
      </fill>
    </dxf>
    <dxf>
      <fill>
        <patternFill>
          <bgColor rgb="FFFF0000"/>
        </patternFill>
      </fill>
    </dxf>
    <dxf>
      <fill>
        <patternFill>
          <bgColor theme="7" tint="0.59996337778862885"/>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theme="8" tint="0.79998168889431442"/>
        </patternFill>
      </fill>
    </dxf>
    <dxf>
      <fill>
        <patternFill>
          <bgColor theme="7" tint="0.59996337778862885"/>
        </patternFill>
      </fill>
    </dxf>
    <dxf>
      <fill>
        <patternFill>
          <bgColor theme="0" tint="-0.24994659260841701"/>
        </patternFill>
      </fill>
    </dxf>
    <dxf>
      <fill>
        <patternFill>
          <bgColor rgb="FFFF0000"/>
        </patternFill>
      </fill>
    </dxf>
    <dxf>
      <fill>
        <patternFill>
          <bgColor rgb="FFFF0000"/>
        </patternFill>
      </fill>
    </dxf>
    <dxf>
      <fill>
        <patternFill>
          <bgColor theme="7" tint="0.59996337778862885"/>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theme="8" tint="0.79998168889431442"/>
        </patternFill>
      </fill>
    </dxf>
    <dxf>
      <fill>
        <patternFill>
          <bgColor theme="7" tint="0.59996337778862885"/>
        </patternFill>
      </fill>
    </dxf>
    <dxf>
      <fill>
        <patternFill>
          <bgColor theme="0" tint="-0.24994659260841701"/>
        </patternFill>
      </fill>
    </dxf>
    <dxf>
      <fill>
        <patternFill>
          <bgColor rgb="FFFF0000"/>
        </patternFill>
      </fill>
    </dxf>
    <dxf>
      <fill>
        <patternFill>
          <bgColor rgb="FFFF0000"/>
        </patternFill>
      </fill>
    </dxf>
    <dxf>
      <fill>
        <patternFill>
          <bgColor theme="7" tint="0.59996337778862885"/>
        </patternFill>
      </fill>
    </dxf>
    <dxf>
      <fill>
        <patternFill>
          <bgColor rgb="FF92D050"/>
        </patternFill>
      </fill>
    </dxf>
    <dxf>
      <fill>
        <patternFill>
          <bgColor theme="9" tint="0.79998168889431442"/>
        </patternFill>
      </fill>
    </dxf>
    <dxf>
      <fill>
        <patternFill>
          <bgColor rgb="FF00B050"/>
        </patternFill>
      </fill>
    </dxf>
    <dxf>
      <border>
        <left style="thin">
          <color rgb="FFFF0000"/>
        </left>
        <right style="thin">
          <color rgb="FFFF0000"/>
        </right>
        <vertical/>
        <horizontal/>
      </border>
    </dxf>
    <dxf>
      <font>
        <b val="0"/>
        <i/>
      </font>
      <fill>
        <patternFill>
          <bgColor rgb="FF92D050"/>
        </patternFill>
      </fill>
    </dxf>
    <dxf>
      <font>
        <b val="0"/>
        <i/>
      </font>
      <fill>
        <patternFill>
          <bgColor theme="7" tint="0.79998168889431442"/>
        </patternFill>
      </fill>
    </dxf>
    <dxf>
      <font>
        <b val="0"/>
        <i/>
      </font>
      <fill>
        <patternFill>
          <bgColor rgb="FFFFC000"/>
        </patternFill>
      </fill>
    </dxf>
    <dxf>
      <numFmt numFmtId="13" formatCode="0%"/>
    </dxf>
    <dxf>
      <font>
        <b val="0"/>
        <i val="0"/>
        <strike val="0"/>
        <condense val="0"/>
        <extend val="0"/>
        <outline val="0"/>
        <shadow val="0"/>
        <u val="none"/>
        <vertAlign val="baseline"/>
        <sz val="11"/>
        <color theme="1"/>
        <name val="Aptos Narrow"/>
        <family val="2"/>
        <scheme val="minor"/>
      </font>
      <numFmt numFmtId="19" formatCode="m/d/yyyy"/>
      <alignment horizontal="left"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numFmt numFmtId="20" formatCode="d\-mmm\-yy"/>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b/>
      </font>
      <alignment horizontal="left" vertical="bottom" textRotation="0" wrapText="0" indent="0" justifyLastLine="0" shrinkToFit="0" readingOrder="0"/>
    </dxf>
    <dxf>
      <font>
        <b/>
      </font>
      <alignment horizontal="left" vertical="bottom" textRotation="0" wrapText="0" indent="0" justifyLastLine="0" shrinkToFit="0" readingOrder="0"/>
    </dxf>
    <dxf>
      <font>
        <b/>
      </font>
      <alignment horizontal="left" vertical="bottom" textRotation="0" wrapText="0" indent="0" justifyLastLine="0" shrinkToFit="0" readingOrder="0"/>
    </dxf>
    <dxf>
      <font>
        <b/>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val="0"/>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font>
        <b/>
      </font>
      <alignment horizontal="left" vertical="bottom" textRotation="0" wrapText="0" indent="0" justifyLastLine="0" shrinkToFit="0" readingOrder="0"/>
    </dxf>
    <dxf>
      <font>
        <strike val="0"/>
        <outline val="0"/>
        <shadow val="0"/>
        <u val="none"/>
        <vertAlign val="baseline"/>
        <sz val="14"/>
        <color theme="1"/>
        <name val="Aptos Narrow"/>
        <family val="2"/>
        <scheme val="minor"/>
      </font>
      <alignment horizontal="left" vertical="bottom" textRotation="0" wrapText="0" indent="0" justifyLastLine="0" shrinkToFit="0" readingOrder="0"/>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thick">
          <color auto="1"/>
        </left>
        <right style="dotted">
          <color auto="1"/>
        </right>
        <top style="dotted">
          <color auto="1"/>
        </top>
        <bottom style="dotted">
          <color auto="1"/>
        </bottom>
        <vertical/>
        <horizontal/>
      </border>
    </dxf>
    <dxf>
      <alignment horizontal="center" vertical="top" textRotation="0" wrapText="0" indent="0" justifyLastLine="0" shrinkToFit="0" readingOrder="0"/>
      <border diagonalUp="0" diagonalDown="0">
        <left style="dotted">
          <color auto="1"/>
        </left>
        <right style="thick">
          <color auto="1"/>
        </right>
        <top/>
        <bottom/>
        <vertical/>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bottom/>
        <vertical/>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right style="dotted">
          <color auto="1"/>
        </right>
        <top/>
        <bottom/>
        <vertical/>
        <horizontal/>
      </border>
    </dxf>
    <dxf>
      <border outline="0">
        <left style="thin">
          <color auto="1"/>
        </left>
        <right style="thin">
          <color auto="1"/>
        </right>
        <top style="thin">
          <color auto="1"/>
        </top>
        <bottom style="thick">
          <color auto="1"/>
        </bottom>
      </border>
    </dxf>
    <dxf>
      <border outline="0">
        <bottom style="thick">
          <color auto="1"/>
        </bottom>
      </border>
    </dxf>
    <dxf>
      <font>
        <b/>
        <i val="0"/>
        <strike val="0"/>
        <condense val="0"/>
        <extend val="0"/>
        <outline val="0"/>
        <shadow val="0"/>
        <u val="none"/>
        <vertAlign val="baseline"/>
        <sz val="11"/>
        <color theme="1"/>
        <name val="Aptos Narrow"/>
        <family val="2"/>
        <scheme val="minor"/>
      </font>
      <fill>
        <patternFill patternType="solid">
          <fgColor indexed="64"/>
          <bgColor theme="3" tint="0.749992370372631"/>
        </patternFill>
      </fill>
      <alignment horizontal="center" vertical="center" textRotation="0" wrapText="0" indent="0" justifyLastLine="0" shrinkToFit="0" readingOrder="0"/>
      <border diagonalUp="0" diagonalDown="0" outline="0">
        <left style="dotted">
          <color auto="1"/>
        </left>
        <right style="dotted">
          <color auto="1"/>
        </right>
        <top/>
        <bottom/>
      </border>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ill>
        <patternFill patternType="solid">
          <fgColor indexed="64"/>
          <bgColor theme="0" tint="-0.14999847407452621"/>
        </patternFill>
      </fill>
      <border diagonalUp="0" diagonalDown="0">
        <left style="thick">
          <color auto="1"/>
        </left>
        <right style="dotted">
          <color auto="1"/>
        </right>
        <top style="dotted">
          <color auto="1"/>
        </top>
        <bottom style="dotted">
          <color auto="1"/>
        </bottom>
        <vertical/>
        <horizontal/>
      </border>
    </dxf>
    <dxf>
      <alignment horizontal="center" vertical="top" textRotation="0" wrapText="0" indent="0" justifyLastLine="0" shrinkToFit="0" readingOrder="0"/>
      <border diagonalUp="0" diagonalDown="0">
        <left style="dotted">
          <color auto="1"/>
        </left>
        <right style="thick">
          <color auto="1"/>
        </right>
        <top/>
        <bottom/>
        <vertical/>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bottom/>
        <vertical/>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style="dotted">
          <color auto="1"/>
        </left>
        <right style="dotted">
          <color auto="1"/>
        </right>
        <top/>
        <bottom/>
        <vertical/>
        <horizontal/>
      </border>
    </dxf>
    <dxf>
      <alignment horizontal="center" vertical="top" textRotation="0" wrapText="0" indent="0" justifyLastLine="0" shrinkToFit="0" readingOrder="0"/>
      <border diagonalUp="0" diagonalDown="0">
        <left/>
        <right style="dotted">
          <color auto="1"/>
        </right>
        <top/>
        <bottom/>
        <vertical/>
        <horizontal/>
      </border>
    </dxf>
    <dxf>
      <border outline="0">
        <left style="thin">
          <color auto="1"/>
        </left>
        <right style="thin">
          <color auto="1"/>
        </right>
        <top style="thin">
          <color auto="1"/>
        </top>
        <bottom style="thick">
          <color auto="1"/>
        </bottom>
      </border>
    </dxf>
    <dxf>
      <border outline="0">
        <bottom style="thick">
          <color auto="1"/>
        </bottom>
      </border>
    </dxf>
    <dxf>
      <font>
        <b/>
        <i val="0"/>
        <strike val="0"/>
        <condense val="0"/>
        <extend val="0"/>
        <outline val="0"/>
        <shadow val="0"/>
        <u val="none"/>
        <vertAlign val="baseline"/>
        <sz val="11"/>
        <color theme="1"/>
        <name val="Aptos Narrow"/>
        <family val="2"/>
        <scheme val="minor"/>
      </font>
      <fill>
        <patternFill patternType="solid">
          <fgColor indexed="64"/>
          <bgColor theme="3" tint="0.749992370372631"/>
        </patternFill>
      </fill>
      <alignment horizontal="center" vertical="center" textRotation="0" wrapText="0" indent="0" justifyLastLine="0" shrinkToFit="0" readingOrder="0"/>
      <border diagonalUp="0" diagonalDown="0" outline="0">
        <left style="dotted">
          <color auto="1"/>
        </left>
        <right style="dotted">
          <color auto="1"/>
        </right>
        <top/>
        <bottom/>
      </border>
    </dxf>
    <dxf>
      <numFmt numFmtId="1"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thick">
          <color auto="1"/>
        </right>
        <top style="dotted">
          <color auto="1"/>
        </top>
        <bottom style="dotted">
          <color auto="1"/>
        </bottom>
        <vertical style="dotted">
          <color auto="1"/>
        </vertical>
        <horizontal style="dotted">
          <color auto="1"/>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numFmt numFmtId="169" formatCode="dd\-mmm\-yy"/>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left"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alignment horizontal="center" vertical="center"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ill>
        <patternFill patternType="solid">
          <fgColor indexed="64"/>
          <bgColor theme="0" tint="-0.14999847407452621"/>
        </patternFill>
      </fill>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font>
        <b val="0"/>
        <i val="0"/>
        <strike val="0"/>
        <condense val="0"/>
        <extend val="0"/>
        <outline val="0"/>
        <shadow val="0"/>
        <u val="none"/>
        <vertAlign val="baseline"/>
        <sz val="11"/>
        <color theme="1"/>
        <name val="Aptos Narrow"/>
        <family val="2"/>
        <scheme val="minor"/>
      </font>
      <numFmt numFmtId="165" formatCode="_-* #,##0_-;\-* #,##0_-;_-* &quot;-&quot;??_-;_-@_-"/>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dotted">
          <color auto="1"/>
        </left>
        <right style="dotted">
          <color auto="1"/>
        </right>
        <top style="dotted">
          <color auto="1"/>
        </top>
        <bottom style="dotted">
          <color auto="1"/>
        </bottom>
        <vertical style="dotted">
          <color auto="1"/>
        </vertical>
        <horizontal style="dotted">
          <color auto="1"/>
        </horizontal>
      </border>
    </dxf>
    <dxf>
      <alignment horizontal="center" vertical="top" textRotation="0" wrapText="0" indent="0" justifyLastLine="0" shrinkToFit="0" readingOrder="0"/>
      <border diagonalUp="0" diagonalDown="0">
        <left style="thick">
          <color auto="1"/>
        </left>
        <right style="dotted">
          <color auto="1"/>
        </right>
        <top style="dotted">
          <color auto="1"/>
        </top>
        <bottom style="dotted">
          <color auto="1"/>
        </bottom>
        <vertical style="dotted">
          <color auto="1"/>
        </vertical>
        <horizontal style="dotted">
          <color auto="1"/>
        </horizontal>
      </border>
    </dxf>
    <dxf>
      <border outline="0">
        <left style="thin">
          <color auto="1"/>
        </left>
        <right style="thin">
          <color auto="1"/>
        </right>
        <top style="thin">
          <color auto="1"/>
        </top>
        <bottom style="thick">
          <color auto="1"/>
        </bottom>
      </border>
    </dxf>
    <dxf>
      <border outline="0">
        <bottom style="thick">
          <color auto="1"/>
        </bottom>
      </border>
    </dxf>
    <dxf>
      <font>
        <b/>
        <i val="0"/>
        <strike val="0"/>
        <condense val="0"/>
        <extend val="0"/>
        <outline val="0"/>
        <shadow val="0"/>
        <u val="none"/>
        <vertAlign val="baseline"/>
        <sz val="11"/>
        <color theme="1"/>
        <name val="Aptos Narrow"/>
        <family val="2"/>
        <scheme val="minor"/>
      </font>
      <fill>
        <patternFill patternType="solid">
          <fgColor indexed="64"/>
          <bgColor theme="3" tint="0.749992370372631"/>
        </patternFill>
      </fill>
      <alignment horizontal="center" vertical="center" textRotation="0" wrapText="0" indent="0" justifyLastLine="0" shrinkToFit="0" readingOrder="0"/>
      <border diagonalUp="0" diagonalDown="0" outline="0">
        <left style="dotted">
          <color auto="1"/>
        </left>
        <right style="dotted">
          <color auto="1"/>
        </right>
        <top/>
        <bottom/>
      </border>
    </dxf>
    <dxf>
      <numFmt numFmtId="3" formatCode="#,##0"/>
    </dxf>
    <dxf>
      <numFmt numFmtId="3" formatCode="#,##0"/>
    </dxf>
    <dxf>
      <numFmt numFmtId="1" formatCode="0"/>
    </dxf>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07/relationships/slicerCache" Target="slicerCaches/slicerCache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07/relationships/slicerCache" Target="slicerCaches/slicerCache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solidFill>
                  <a:schemeClr val="bg1"/>
                </a:solidFill>
              </a:rPr>
              <a:t>OVERALL TASK PROGRESS</a:t>
            </a:r>
          </a:p>
        </c:rich>
      </c:tx>
      <c:layout>
        <c:manualLayout>
          <c:xMode val="edge"/>
          <c:yMode val="edge"/>
          <c:x val="6.1798063367504659E-2"/>
          <c:y val="8.44022064198843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barChart>
        <c:barDir val="bar"/>
        <c:grouping val="stacked"/>
        <c:varyColors val="0"/>
        <c:ser>
          <c:idx val="0"/>
          <c:order val="0"/>
          <c:tx>
            <c:strRef>
              <c:f>Settings!$Q$26</c:f>
              <c:strCache>
                <c:ptCount val="1"/>
                <c:pt idx="0">
                  <c:v>Not Started</c:v>
                </c:pt>
              </c:strCache>
            </c:strRef>
          </c:tx>
          <c:spPr>
            <a:solidFill>
              <a:schemeClr val="tx2">
                <a:lumMod val="50000"/>
                <a:lumOff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Settings!$R$26</c:f>
              <c:numCache>
                <c:formatCode>General</c:formatCode>
                <c:ptCount val="1"/>
                <c:pt idx="0">
                  <c:v>6</c:v>
                </c:pt>
              </c:numCache>
            </c:numRef>
          </c:val>
          <c:extLst>
            <c:ext xmlns:c16="http://schemas.microsoft.com/office/drawing/2014/chart" uri="{C3380CC4-5D6E-409C-BE32-E72D297353CC}">
              <c16:uniqueId val="{00000000-55DE-47A8-AD55-F6F2D57112FF}"/>
            </c:ext>
          </c:extLst>
        </c:ser>
        <c:ser>
          <c:idx val="1"/>
          <c:order val="1"/>
          <c:tx>
            <c:strRef>
              <c:f>Settings!$Q$27</c:f>
              <c:strCache>
                <c:ptCount val="1"/>
                <c:pt idx="0">
                  <c:v>In Progress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Settings!$R$27</c:f>
              <c:numCache>
                <c:formatCode>General</c:formatCode>
                <c:ptCount val="1"/>
                <c:pt idx="0">
                  <c:v>3</c:v>
                </c:pt>
              </c:numCache>
            </c:numRef>
          </c:val>
          <c:extLst>
            <c:ext xmlns:c16="http://schemas.microsoft.com/office/drawing/2014/chart" uri="{C3380CC4-5D6E-409C-BE32-E72D297353CC}">
              <c16:uniqueId val="{00000001-55DE-47A8-AD55-F6F2D57112FF}"/>
            </c:ext>
          </c:extLst>
        </c:ser>
        <c:ser>
          <c:idx val="2"/>
          <c:order val="2"/>
          <c:tx>
            <c:strRef>
              <c:f>Settings!$Q$28</c:f>
              <c:strCache>
                <c:ptCount val="1"/>
                <c:pt idx="0">
                  <c:v>Complete</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Settings!$R$28</c:f>
              <c:numCache>
                <c:formatCode>General</c:formatCode>
                <c:ptCount val="1"/>
                <c:pt idx="0">
                  <c:v>1</c:v>
                </c:pt>
              </c:numCache>
            </c:numRef>
          </c:val>
          <c:extLst>
            <c:ext xmlns:c16="http://schemas.microsoft.com/office/drawing/2014/chart" uri="{C3380CC4-5D6E-409C-BE32-E72D297353CC}">
              <c16:uniqueId val="{00000002-55DE-47A8-AD55-F6F2D57112FF}"/>
            </c:ext>
          </c:extLst>
        </c:ser>
        <c:dLbls>
          <c:dLblPos val="ctr"/>
          <c:showLegendKey val="0"/>
          <c:showVal val="1"/>
          <c:showCatName val="0"/>
          <c:showSerName val="0"/>
          <c:showPercent val="0"/>
          <c:showBubbleSize val="0"/>
        </c:dLbls>
        <c:gapWidth val="0"/>
        <c:overlap val="100"/>
        <c:axId val="1510193760"/>
        <c:axId val="1510194720"/>
      </c:barChart>
      <c:catAx>
        <c:axId val="1510193760"/>
        <c:scaling>
          <c:orientation val="minMax"/>
        </c:scaling>
        <c:delete val="1"/>
        <c:axPos val="l"/>
        <c:numFmt formatCode="General" sourceLinked="1"/>
        <c:majorTickMark val="none"/>
        <c:minorTickMark val="none"/>
        <c:tickLblPos val="nextTo"/>
        <c:crossAx val="1510194720"/>
        <c:crosses val="autoZero"/>
        <c:auto val="1"/>
        <c:lblAlgn val="ctr"/>
        <c:lblOffset val="100"/>
        <c:noMultiLvlLbl val="0"/>
      </c:catAx>
      <c:valAx>
        <c:axId val="1510194720"/>
        <c:scaling>
          <c:orientation val="minMax"/>
        </c:scaling>
        <c:delete val="1"/>
        <c:axPos val="b"/>
        <c:numFmt formatCode="General" sourceLinked="1"/>
        <c:majorTickMark val="none"/>
        <c:minorTickMark val="none"/>
        <c:tickLblPos val="nextTo"/>
        <c:crossAx val="1510193760"/>
        <c:crosses val="autoZero"/>
        <c:crossBetween val="between"/>
      </c:valAx>
      <c:spPr>
        <a:noFill/>
        <a:ln>
          <a:noFill/>
        </a:ln>
        <a:effectLst/>
      </c:spPr>
    </c:plotArea>
    <c:legend>
      <c:legendPos val="t"/>
      <c:layout>
        <c:manualLayout>
          <c:xMode val="edge"/>
          <c:yMode val="edge"/>
          <c:x val="3.9435841134988311E-2"/>
          <c:y val="0.3009407560015655"/>
          <c:w val="0.68580446219150459"/>
          <c:h val="0.15825524467778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96053873794318"/>
          <c:y val="0.37368929991784267"/>
          <c:w val="0.52506129364592191"/>
          <c:h val="0.53173235617016013"/>
        </c:manualLayout>
      </c:layout>
      <c:doughnutChart>
        <c:varyColors val="1"/>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95-4B2B-91E6-C17C024177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95-4B2B-91E6-C17C02417704}"/>
              </c:ext>
            </c:extLst>
          </c:dPt>
          <c:cat>
            <c:strRef>
              <c:f>Settings!$W$27:$W$28</c:f>
              <c:strCache>
                <c:ptCount val="2"/>
                <c:pt idx="0">
                  <c:v>Days Completed</c:v>
                </c:pt>
                <c:pt idx="1">
                  <c:v>Days Remaining</c:v>
                </c:pt>
              </c:strCache>
            </c:strRef>
          </c:cat>
          <c:val>
            <c:numRef>
              <c:f>Settings!$Y$27:$Y$28</c:f>
              <c:numCache>
                <c:formatCode>0%</c:formatCode>
                <c:ptCount val="2"/>
                <c:pt idx="0">
                  <c:v>0.32408376963350788</c:v>
                </c:pt>
                <c:pt idx="1">
                  <c:v>0.67591623036649207</c:v>
                </c:pt>
              </c:numCache>
            </c:numRef>
          </c:val>
          <c:extLst>
            <c:ext xmlns:c16="http://schemas.microsoft.com/office/drawing/2014/chart" uri="{C3380CC4-5D6E-409C-BE32-E72D297353CC}">
              <c16:uniqueId val="{00000004-5095-4B2B-91E6-C17C02417704}"/>
            </c:ext>
          </c:extLst>
        </c:ser>
        <c:dLbls>
          <c:showLegendKey val="0"/>
          <c:showVal val="0"/>
          <c:showCatName val="0"/>
          <c:showSerName val="0"/>
          <c:showPercent val="0"/>
          <c:showBubbleSize val="0"/>
          <c:showLeaderLines val="1"/>
        </c:dLbls>
        <c:firstSliceAng val="0"/>
        <c:holeSize val="6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6-5095-4B2B-91E6-C17C024177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5095-4B2B-91E6-C17C02417704}"/>
                    </c:ext>
                  </c:extLst>
                </c:dPt>
                <c:cat>
                  <c:strRef>
                    <c:extLst>
                      <c:ext uri="{02D57815-91ED-43cb-92C2-25804820EDAC}">
                        <c15:formulaRef>
                          <c15:sqref>Settings!$W$27:$W$28</c15:sqref>
                        </c15:formulaRef>
                      </c:ext>
                    </c:extLst>
                    <c:strCache>
                      <c:ptCount val="2"/>
                      <c:pt idx="0">
                        <c:v>Days Completed</c:v>
                      </c:pt>
                      <c:pt idx="1">
                        <c:v>Days Remaining</c:v>
                      </c:pt>
                    </c:strCache>
                  </c:strRef>
                </c:cat>
                <c:val>
                  <c:numRef>
                    <c:extLst>
                      <c:ext uri="{02D57815-91ED-43cb-92C2-25804820EDAC}">
                        <c15:formulaRef>
                          <c15:sqref>Settings!$X$27:$X$28</c15:sqref>
                        </c15:formulaRef>
                      </c:ext>
                    </c:extLst>
                    <c:numCache>
                      <c:formatCode>General</c:formatCode>
                      <c:ptCount val="2"/>
                    </c:numCache>
                  </c:numRef>
                </c:val>
                <c:extLst>
                  <c:ext xmlns:c16="http://schemas.microsoft.com/office/drawing/2014/chart" uri="{C3380CC4-5D6E-409C-BE32-E72D297353CC}">
                    <c16:uniqueId val="{00000009-5095-4B2B-91E6-C17C02417704}"/>
                  </c:ext>
                </c:extLst>
              </c15:ser>
            </c15:filteredPieSeries>
          </c:ext>
        </c:extLst>
      </c:doughnutChart>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0">
                <a:solidFill>
                  <a:schemeClr val="bg1"/>
                </a:solidFill>
              </a:rPr>
              <a:t>BUDGET SPENT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1E-4811-8CF8-C37A337A5CF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1E-4811-8CF8-C37A337A5CFC}"/>
              </c:ext>
            </c:extLst>
          </c:dPt>
          <c:val>
            <c:numRef>
              <c:f>Settings!$T$37:$U$37</c:f>
              <c:numCache>
                <c:formatCode>0%</c:formatCode>
                <c:ptCount val="2"/>
                <c:pt idx="0">
                  <c:v>0.76715999999999995</c:v>
                </c:pt>
                <c:pt idx="1">
                  <c:v>0.23284000000000005</c:v>
                </c:pt>
              </c:numCache>
            </c:numRef>
          </c:val>
          <c:extLst>
            <c:ext xmlns:c16="http://schemas.microsoft.com/office/drawing/2014/chart" uri="{C3380CC4-5D6E-409C-BE32-E72D297353CC}">
              <c16:uniqueId val="{00000004-871E-4811-8CF8-C37A337A5CFC}"/>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[HR System_PROJECT MANAGEMENT DASHBOARD_v2.xlsx]Settings!PivotTable24</c:name>
    <c:fmtId val="3"/>
  </c:pivotSource>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solidFill>
                  <a:schemeClr val="bg1"/>
                </a:solidFill>
              </a:rPr>
              <a:t>BUDGET VS ACTUAL</a:t>
            </a:r>
          </a:p>
        </c:rich>
      </c:tx>
      <c:layout>
        <c:manualLayout>
          <c:xMode val="edge"/>
          <c:yMode val="edge"/>
          <c:x val="6.8033603675921067E-2"/>
          <c:y val="5.658653953260409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barChart>
        <c:barDir val="bar"/>
        <c:grouping val="clustered"/>
        <c:varyColors val="0"/>
        <c:ser>
          <c:idx val="0"/>
          <c:order val="0"/>
          <c:tx>
            <c:strRef>
              <c:f>Settings!$T$35</c:f>
              <c:strCache>
                <c:ptCount val="1"/>
                <c:pt idx="0">
                  <c:v>Actual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Settings!$T$36</c:f>
              <c:strCache>
                <c:ptCount val="1"/>
                <c:pt idx="0">
                  <c:v>Total</c:v>
                </c:pt>
              </c:strCache>
            </c:strRef>
          </c:cat>
          <c:val>
            <c:numRef>
              <c:f>Settings!$T$36</c:f>
              <c:numCache>
                <c:formatCode>0.0,,\M;\-0.0,,\M</c:formatCode>
                <c:ptCount val="1"/>
                <c:pt idx="0">
                  <c:v>191790</c:v>
                </c:pt>
              </c:numCache>
            </c:numRef>
          </c:val>
          <c:extLst>
            <c:ext xmlns:c16="http://schemas.microsoft.com/office/drawing/2014/chart" uri="{C3380CC4-5D6E-409C-BE32-E72D297353CC}">
              <c16:uniqueId val="{00000000-CEE2-4E6F-932B-695DFD3FBA5D}"/>
            </c:ext>
          </c:extLst>
        </c:ser>
        <c:ser>
          <c:idx val="1"/>
          <c:order val="1"/>
          <c:tx>
            <c:strRef>
              <c:f>Settings!$U$35</c:f>
              <c:strCache>
                <c:ptCount val="1"/>
                <c:pt idx="0">
                  <c:v>Budget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Settings!$T$36</c:f>
              <c:strCache>
                <c:ptCount val="1"/>
                <c:pt idx="0">
                  <c:v>Total</c:v>
                </c:pt>
              </c:strCache>
            </c:strRef>
          </c:cat>
          <c:val>
            <c:numRef>
              <c:f>Settings!$U$36</c:f>
              <c:numCache>
                <c:formatCode>0.0,,\M;\-0.0,,\M</c:formatCode>
                <c:ptCount val="1"/>
                <c:pt idx="0">
                  <c:v>250000</c:v>
                </c:pt>
              </c:numCache>
            </c:numRef>
          </c:val>
          <c:extLst>
            <c:ext xmlns:c16="http://schemas.microsoft.com/office/drawing/2014/chart" uri="{C3380CC4-5D6E-409C-BE32-E72D297353CC}">
              <c16:uniqueId val="{00000001-CEE2-4E6F-932B-695DFD3FBA5D}"/>
            </c:ext>
          </c:extLst>
        </c:ser>
        <c:dLbls>
          <c:dLblPos val="outEnd"/>
          <c:showLegendKey val="0"/>
          <c:showVal val="1"/>
          <c:showCatName val="0"/>
          <c:showSerName val="0"/>
          <c:showPercent val="0"/>
          <c:showBubbleSize val="0"/>
        </c:dLbls>
        <c:gapWidth val="0"/>
        <c:overlap val="-30"/>
        <c:axId val="1514244880"/>
        <c:axId val="1514250640"/>
      </c:barChart>
      <c:catAx>
        <c:axId val="1514244880"/>
        <c:scaling>
          <c:orientation val="minMax"/>
        </c:scaling>
        <c:delete val="1"/>
        <c:axPos val="l"/>
        <c:numFmt formatCode="General" sourceLinked="1"/>
        <c:majorTickMark val="none"/>
        <c:minorTickMark val="none"/>
        <c:tickLblPos val="nextTo"/>
        <c:crossAx val="1514250640"/>
        <c:crosses val="autoZero"/>
        <c:auto val="1"/>
        <c:lblAlgn val="ctr"/>
        <c:lblOffset val="100"/>
        <c:noMultiLvlLbl val="0"/>
      </c:catAx>
      <c:valAx>
        <c:axId val="1514250640"/>
        <c:scaling>
          <c:orientation val="minMax"/>
        </c:scaling>
        <c:delete val="1"/>
        <c:axPos val="b"/>
        <c:numFmt formatCode="0.0,,\M;\-0.0,,\M" sourceLinked="1"/>
        <c:majorTickMark val="none"/>
        <c:minorTickMark val="none"/>
        <c:tickLblPos val="nextTo"/>
        <c:crossAx val="15142448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1520190</xdr:colOff>
      <xdr:row>0</xdr:row>
      <xdr:rowOff>400050</xdr:rowOff>
    </xdr:from>
    <xdr:to>
      <xdr:col>12</xdr:col>
      <xdr:colOff>412980</xdr:colOff>
      <xdr:row>3</xdr:row>
      <xdr:rowOff>155985</xdr:rowOff>
    </xdr:to>
    <xdr:graphicFrame macro="">
      <xdr:nvGraphicFramePr>
        <xdr:cNvPr id="3" name="Chart 2">
          <a:extLst>
            <a:ext uri="{FF2B5EF4-FFF2-40B4-BE49-F238E27FC236}">
              <a16:creationId xmlns:a16="http://schemas.microsoft.com/office/drawing/2014/main" id="{EC3D2DA0-5362-46F2-93E7-06BF72C2F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215265</xdr:colOff>
      <xdr:row>0</xdr:row>
      <xdr:rowOff>352425</xdr:rowOff>
    </xdr:from>
    <xdr:to>
      <xdr:col>10</xdr:col>
      <xdr:colOff>152730</xdr:colOff>
      <xdr:row>3</xdr:row>
      <xdr:rowOff>121920</xdr:rowOff>
    </xdr:to>
    <xdr:graphicFrame macro="">
      <xdr:nvGraphicFramePr>
        <xdr:cNvPr id="4" name="Chart 3">
          <a:extLst>
            <a:ext uri="{FF2B5EF4-FFF2-40B4-BE49-F238E27FC236}">
              <a16:creationId xmlns:a16="http://schemas.microsoft.com/office/drawing/2014/main" id="{33AC5A4C-0DF4-4A27-A741-5E6821FC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695325</xdr:colOff>
      <xdr:row>0</xdr:row>
      <xdr:rowOff>354330</xdr:rowOff>
    </xdr:from>
    <xdr:to>
      <xdr:col>13</xdr:col>
      <xdr:colOff>303225</xdr:colOff>
      <xdr:row>3</xdr:row>
      <xdr:rowOff>98835</xdr:rowOff>
    </xdr:to>
    <xdr:graphicFrame macro="">
      <xdr:nvGraphicFramePr>
        <xdr:cNvPr id="5" name="Chart 4">
          <a:extLst>
            <a:ext uri="{FF2B5EF4-FFF2-40B4-BE49-F238E27FC236}">
              <a16:creationId xmlns:a16="http://schemas.microsoft.com/office/drawing/2014/main" id="{44B11D99-D9F1-4C23-8DBC-EACC6C79F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310515</xdr:colOff>
      <xdr:row>0</xdr:row>
      <xdr:rowOff>468630</xdr:rowOff>
    </xdr:from>
    <xdr:to>
      <xdr:col>16</xdr:col>
      <xdr:colOff>496935</xdr:colOff>
      <xdr:row>3</xdr:row>
      <xdr:rowOff>228375</xdr:rowOff>
    </xdr:to>
    <xdr:graphicFrame macro="">
      <xdr:nvGraphicFramePr>
        <xdr:cNvPr id="6" name="Chart 5">
          <a:extLst>
            <a:ext uri="{FF2B5EF4-FFF2-40B4-BE49-F238E27FC236}">
              <a16:creationId xmlns:a16="http://schemas.microsoft.com/office/drawing/2014/main" id="{86A5FF6C-8A19-4B78-8C36-79CF490EE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13333</xdr:colOff>
      <xdr:row>1</xdr:row>
      <xdr:rowOff>57150</xdr:rowOff>
    </xdr:from>
    <xdr:to>
      <xdr:col>8</xdr:col>
      <xdr:colOff>914399</xdr:colOff>
      <xdr:row>3</xdr:row>
      <xdr:rowOff>352425</xdr:rowOff>
    </xdr:to>
    <mc:AlternateContent xmlns:mc="http://schemas.openxmlformats.org/markup-compatibility/2006" xmlns:a14="http://schemas.microsoft.com/office/drawing/2010/main">
      <mc:Choice Requires="a14">
        <xdr:graphicFrame macro="">
          <xdr:nvGraphicFramePr>
            <xdr:cNvPr id="7" name="Project">
              <a:extLst>
                <a:ext uri="{FF2B5EF4-FFF2-40B4-BE49-F238E27FC236}">
                  <a16:creationId xmlns:a16="http://schemas.microsoft.com/office/drawing/2014/main" id="{EF9D3CE7-55A7-686F-6CB5-0CF4A98DC3DD}"/>
                </a:ext>
              </a:extLst>
            </xdr:cNvPr>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232408" y="895350"/>
              <a:ext cx="8949691" cy="10572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790575</xdr:colOff>
      <xdr:row>1</xdr:row>
      <xdr:rowOff>323850</xdr:rowOff>
    </xdr:from>
    <xdr:to>
      <xdr:col>8</xdr:col>
      <xdr:colOff>895348</xdr:colOff>
      <xdr:row>3</xdr:row>
      <xdr:rowOff>342900</xdr:rowOff>
    </xdr:to>
    <mc:AlternateContent xmlns:mc="http://schemas.openxmlformats.org/markup-compatibility/2006" xmlns:a14="http://schemas.microsoft.com/office/drawing/2010/main">
      <mc:Choice Requires="a14">
        <xdr:graphicFrame macro="">
          <xdr:nvGraphicFramePr>
            <xdr:cNvPr id="8" name="Assignee">
              <a:extLst>
                <a:ext uri="{FF2B5EF4-FFF2-40B4-BE49-F238E27FC236}">
                  <a16:creationId xmlns:a16="http://schemas.microsoft.com/office/drawing/2014/main" id="{72C59FDD-3AF5-7E65-676E-6F8BF77774EE}"/>
                </a:ext>
              </a:extLst>
            </xdr:cNvPr>
            <xdr:cNvGraphicFramePr/>
          </xdr:nvGraphicFramePr>
          <xdr:xfrm>
            <a:off x="0" y="0"/>
            <a:ext cx="0" cy="0"/>
          </xdr:xfrm>
          <a:graphic>
            <a:graphicData uri="http://schemas.microsoft.com/office/drawing/2010/slicer">
              <sle:slicer xmlns:sle="http://schemas.microsoft.com/office/drawing/2010/slicer" name="Assignee"/>
            </a:graphicData>
          </a:graphic>
        </xdr:graphicFrame>
      </mc:Choice>
      <mc:Fallback xmlns="">
        <xdr:sp macro="" textlink="">
          <xdr:nvSpPr>
            <xdr:cNvPr id="0" name=""/>
            <xdr:cNvSpPr>
              <a:spLocks noTextEdit="1"/>
            </xdr:cNvSpPr>
          </xdr:nvSpPr>
          <xdr:spPr>
            <a:xfrm>
              <a:off x="3267075" y="1162050"/>
              <a:ext cx="5895973" cy="781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0.34145</cdr:x>
      <cdr:y>0.55171</cdr:y>
    </cdr:from>
    <cdr:to>
      <cdr:x>0.71473</cdr:x>
      <cdr:y>0.75032</cdr:y>
    </cdr:to>
    <cdr:sp macro="" textlink="Settings!$Y$27">
      <cdr:nvSpPr>
        <cdr:cNvPr id="2" name="TextBox 1">
          <a:extLst xmlns:a="http://schemas.openxmlformats.org/drawingml/2006/main">
            <a:ext uri="{FF2B5EF4-FFF2-40B4-BE49-F238E27FC236}">
              <a16:creationId xmlns:a16="http://schemas.microsoft.com/office/drawing/2014/main" id="{13FCD479-AF5F-7691-54F2-96690509C5CA}"/>
            </a:ext>
          </a:extLst>
        </cdr:cNvPr>
        <cdr:cNvSpPr txBox="1"/>
      </cdr:nvSpPr>
      <cdr:spPr>
        <a:xfrm xmlns:a="http://schemas.openxmlformats.org/drawingml/2006/main">
          <a:off x="514628" y="755679"/>
          <a:ext cx="562602" cy="2720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E182AFC-69A5-44C8-95BF-50B3C5CD2544}" type="TxLink">
            <a:rPr lang="en-US" sz="1100" b="1" i="0" u="none" strike="noStrike" kern="1200">
              <a:solidFill>
                <a:srgbClr val="000000"/>
              </a:solidFill>
              <a:latin typeface="Aptos Narrow"/>
            </a:rPr>
            <a:pPr/>
            <a:t>32%</a:t>
          </a:fld>
          <a:endParaRPr lang="en-US" sz="1100" b="1" kern="1200"/>
        </a:p>
      </cdr:txBody>
    </cdr:sp>
  </cdr:relSizeAnchor>
</c:userShapes>
</file>

<file path=xl/drawings/drawing3.xml><?xml version="1.0" encoding="utf-8"?>
<c:userShapes xmlns:c="http://schemas.openxmlformats.org/drawingml/2006/chart">
  <cdr:relSizeAnchor xmlns:cdr="http://schemas.openxmlformats.org/drawingml/2006/chartDrawing">
    <cdr:from>
      <cdr:x>0.32492</cdr:x>
      <cdr:y>0.58057</cdr:y>
    </cdr:from>
    <cdr:to>
      <cdr:x>0.70569</cdr:x>
      <cdr:y>0.82813</cdr:y>
    </cdr:to>
    <cdr:sp macro="" textlink="Settings!$T$37">
      <cdr:nvSpPr>
        <cdr:cNvPr id="2" name="TextBox 1">
          <a:extLst xmlns:a="http://schemas.openxmlformats.org/drawingml/2006/main">
            <a:ext uri="{FF2B5EF4-FFF2-40B4-BE49-F238E27FC236}">
              <a16:creationId xmlns:a16="http://schemas.microsoft.com/office/drawing/2014/main" id="{48F1C5A5-C44B-18BD-F612-A78B5E678CEA}"/>
            </a:ext>
          </a:extLst>
        </cdr:cNvPr>
        <cdr:cNvSpPr txBox="1"/>
      </cdr:nvSpPr>
      <cdr:spPr>
        <a:xfrm xmlns:a="http://schemas.openxmlformats.org/drawingml/2006/main">
          <a:off x="383251" y="780698"/>
          <a:ext cx="449128" cy="3328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05159A2-B4E8-45C3-A46C-6438143C41A0}" type="TxLink">
            <a:rPr lang="en-US" sz="1100" b="1" i="0" u="none" strike="noStrike" kern="1200">
              <a:solidFill>
                <a:srgbClr val="000000"/>
              </a:solidFill>
              <a:latin typeface="Aptos Narrow"/>
            </a:rPr>
            <a:pPr/>
            <a:t>77%</a:t>
          </a:fld>
          <a:endParaRPr lang="en-US" sz="1100" b="1"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livier N" refreshedDate="46030.680679513891" createdVersion="8" refreshedVersion="8" minRefreshableVersion="3" recordCount="10" xr:uid="{7D669850-EC0F-42BC-B06A-63ABD5AF20A6}">
  <cacheSource type="worksheet">
    <worksheetSource ref="B5:W15" sheet="Phase_HR"/>
  </cacheSource>
  <cacheFields count="22">
    <cacheField name="Project" numFmtId="0">
      <sharedItems count="1">
        <s v="HR &amp; payroll System"/>
      </sharedItems>
    </cacheField>
    <cacheField name="Vendor" numFmtId="0">
      <sharedItems count="1">
        <s v="TMR Computing"/>
      </sharedItems>
    </cacheField>
    <cacheField name="Category" numFmtId="0">
      <sharedItems/>
    </cacheField>
    <cacheField name="Year" numFmtId="0">
      <sharedItems containsSemiMixedTypes="0" containsString="0" containsNumber="1" containsInteger="1" minValue="2026" maxValue="2026"/>
    </cacheField>
    <cacheField name="Period" numFmtId="0">
      <sharedItems/>
    </cacheField>
    <cacheField name="Budget" numFmtId="165">
      <sharedItems containsString="0" containsBlank="1" containsNumber="1" containsInteger="1" minValue="250000" maxValue="250000"/>
    </cacheField>
    <cacheField name="Actual" numFmtId="165">
      <sharedItems containsString="0" containsBlank="1" containsNumber="1" containsInteger="1" minValue="191790" maxValue="191790"/>
    </cacheField>
    <cacheField name="Currency" numFmtId="0">
      <sharedItems containsBlank="1"/>
    </cacheField>
    <cacheField name="Project Phase" numFmtId="0">
      <sharedItems count="10">
        <s v="Initiation"/>
        <s v="Planning"/>
        <s v="Procurement /Acquisition"/>
        <s v="Design"/>
        <s v="Implementation"/>
        <s v="Testing"/>
        <s v="Traning &amp; Change Management"/>
        <s v="Go-Live / Commissioning"/>
        <s v="Post-Implementation Support"/>
        <s v="Project Closure"/>
      </sharedItems>
    </cacheField>
    <cacheField name="Milestone" numFmtId="0">
      <sharedItems/>
    </cacheField>
    <cacheField name="Status" numFmtId="0">
      <sharedItems count="3">
        <s v="Completed"/>
        <s v="In Progress"/>
        <s v="Not Started"/>
      </sharedItems>
    </cacheField>
    <cacheField name="Progress" numFmtId="9">
      <sharedItems containsSemiMixedTypes="0" containsString="0" containsNumber="1" minValue="0" maxValue="1" count="5">
        <n v="1"/>
        <n v="0.85"/>
        <n v="0.9"/>
        <n v="0.6"/>
        <n v="0"/>
      </sharedItems>
    </cacheField>
    <cacheField name="Priority" numFmtId="0">
      <sharedItems/>
    </cacheField>
    <cacheField name="Risk" numFmtId="0">
      <sharedItems count="3">
        <s v="Low"/>
        <s v="High"/>
        <s v="Medium"/>
      </sharedItems>
    </cacheField>
    <cacheField name="Resolution" numFmtId="0">
      <sharedItems count="3">
        <s v="Actively monitored and mitigated"/>
        <s v="Immediate mitigation"/>
        <s v="Accepted and monitored"/>
      </sharedItems>
    </cacheField>
    <cacheField name="Assignee" numFmtId="0">
      <sharedItems count="4">
        <s v="Mary Ashimwe"/>
        <s v="Olivier Nemeye"/>
        <s v="Jeome Sande"/>
        <s v="Rene Ruganji"/>
      </sharedItems>
    </cacheField>
    <cacheField name="Workstream" numFmtId="0">
      <sharedItems count="4">
        <s v="HR Department"/>
        <s v="ICT Department"/>
        <s v="Supply Chain Department"/>
        <s v="Data Management Team"/>
      </sharedItems>
    </cacheField>
    <cacheField name="Dependencies" numFmtId="0">
      <sharedItems count="4">
        <s v="Executives Committee"/>
        <s v="Stearing Committee"/>
        <s v="Stearing Committee &amp; Vendors"/>
        <s v="Vendor"/>
      </sharedItems>
    </cacheField>
    <cacheField name="Start Date" numFmtId="15">
      <sharedItems containsSemiMixedTypes="0" containsNonDate="0" containsDate="1" containsString="0" minDate="2023-06-01T00:00:00" maxDate="2025-08-02T00:00:00" count="8">
        <d v="2023-06-01T00:00:00"/>
        <d v="2023-09-01T00:00:00"/>
        <d v="2024-05-01T00:00:00"/>
        <d v="2024-07-01T00:00:00"/>
        <d v="2024-07-06T00:00:00"/>
        <d v="2024-07-15T00:00:00"/>
        <d v="2024-07-31T00:00:00"/>
        <d v="2025-08-01T00:00:00"/>
      </sharedItems>
    </cacheField>
    <cacheField name="Due Date" numFmtId="15">
      <sharedItems containsSemiMixedTypes="0" containsNonDate="0" containsDate="1" containsString="0" minDate="2023-08-31T00:00:00" maxDate="2025-08-16T00:00:00" count="10">
        <d v="2023-08-31T00:00:00"/>
        <d v="2023-09-15T00:00:00"/>
        <d v="2023-09-30T00:00:00"/>
        <d v="2024-05-20T00:00:00"/>
        <d v="2024-06-30T00:00:00"/>
        <d v="2024-07-05T00:00:00"/>
        <d v="2024-07-14T00:00:00"/>
        <d v="2024-07-30T00:00:00"/>
        <d v="2025-07-31T00:00:00"/>
        <d v="2025-08-15T00:00:00"/>
      </sharedItems>
    </cacheField>
    <cacheField name="Duration" numFmtId="1">
      <sharedItems containsSemiMixedTypes="0" containsString="0" containsNumber="1" minValue="2" maxValue="182.5" count="9">
        <n v="45.5"/>
        <n v="7"/>
        <n v="14.5"/>
        <n v="9.5"/>
        <n v="30"/>
        <n v="2"/>
        <n v="4"/>
        <n v="7.5"/>
        <n v="182.5"/>
      </sharedItems>
    </cacheField>
    <cacheField name="Completion" numFmtId="1">
      <sharedItems containsSemiMixedTypes="0" containsString="0" containsNumber="1" containsInteger="1" minValue="46" maxValue="101" count="2">
        <n v="46"/>
        <n v="101"/>
      </sharedItems>
    </cacheField>
  </cacheFields>
  <extLst>
    <ext xmlns:x14="http://schemas.microsoft.com/office/spreadsheetml/2009/9/main" uri="{725AE2AE-9491-48be-B2B4-4EB974FC3084}">
      <x14:pivotCacheDefinition pivotCacheId="7014965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s v="Base Case"/>
    <n v="2026"/>
    <s v="Q1"/>
    <n v="250000"/>
    <n v="191790"/>
    <s v="USD"/>
    <x v="0"/>
    <s v="Yes"/>
    <x v="0"/>
    <x v="0"/>
    <s v="High"/>
    <x v="0"/>
    <x v="0"/>
    <x v="0"/>
    <x v="0"/>
    <x v="0"/>
    <x v="0"/>
    <x v="0"/>
    <x v="0"/>
    <x v="0"/>
  </r>
  <r>
    <x v="0"/>
    <x v="0"/>
    <s v="Base Case"/>
    <n v="2026"/>
    <s v="Q1"/>
    <m/>
    <m/>
    <m/>
    <x v="1"/>
    <s v="Not Yet"/>
    <x v="1"/>
    <x v="1"/>
    <s v="High"/>
    <x v="1"/>
    <x v="1"/>
    <x v="1"/>
    <x v="1"/>
    <x v="1"/>
    <x v="1"/>
    <x v="1"/>
    <x v="1"/>
    <x v="1"/>
  </r>
  <r>
    <x v="0"/>
    <x v="0"/>
    <s v="Base Case"/>
    <n v="2026"/>
    <s v="Q1"/>
    <m/>
    <m/>
    <m/>
    <x v="2"/>
    <s v="Not Yet"/>
    <x v="1"/>
    <x v="2"/>
    <s v="High"/>
    <x v="2"/>
    <x v="0"/>
    <x v="2"/>
    <x v="2"/>
    <x v="1"/>
    <x v="1"/>
    <x v="2"/>
    <x v="2"/>
    <x v="1"/>
  </r>
  <r>
    <x v="0"/>
    <x v="0"/>
    <s v="Base Case"/>
    <n v="2026"/>
    <s v="Q1"/>
    <m/>
    <m/>
    <m/>
    <x v="3"/>
    <s v="Not Yet"/>
    <x v="1"/>
    <x v="3"/>
    <s v="High"/>
    <x v="2"/>
    <x v="0"/>
    <x v="1"/>
    <x v="1"/>
    <x v="2"/>
    <x v="2"/>
    <x v="3"/>
    <x v="3"/>
    <x v="1"/>
  </r>
  <r>
    <x v="0"/>
    <x v="0"/>
    <s v="Base Case"/>
    <n v="2026"/>
    <s v="Q1"/>
    <m/>
    <m/>
    <m/>
    <x v="4"/>
    <s v="Not Yet"/>
    <x v="2"/>
    <x v="4"/>
    <s v="High"/>
    <x v="1"/>
    <x v="1"/>
    <x v="1"/>
    <x v="1"/>
    <x v="2"/>
    <x v="2"/>
    <x v="4"/>
    <x v="4"/>
    <x v="1"/>
  </r>
  <r>
    <x v="0"/>
    <x v="0"/>
    <s v="Base Case"/>
    <n v="2026"/>
    <s v="Q1"/>
    <m/>
    <m/>
    <m/>
    <x v="5"/>
    <s v="Not Yet"/>
    <x v="2"/>
    <x v="4"/>
    <s v="High"/>
    <x v="2"/>
    <x v="0"/>
    <x v="3"/>
    <x v="3"/>
    <x v="2"/>
    <x v="3"/>
    <x v="5"/>
    <x v="5"/>
    <x v="1"/>
  </r>
  <r>
    <x v="0"/>
    <x v="0"/>
    <s v="Base Case"/>
    <n v="2026"/>
    <s v="Q1"/>
    <m/>
    <m/>
    <m/>
    <x v="6"/>
    <s v="Not Yet"/>
    <x v="2"/>
    <x v="4"/>
    <s v="High"/>
    <x v="2"/>
    <x v="0"/>
    <x v="0"/>
    <x v="0"/>
    <x v="2"/>
    <x v="4"/>
    <x v="6"/>
    <x v="6"/>
    <x v="1"/>
  </r>
  <r>
    <x v="0"/>
    <x v="0"/>
    <s v="Base Case"/>
    <n v="2026"/>
    <s v="Q1"/>
    <m/>
    <m/>
    <m/>
    <x v="7"/>
    <s v="Not Yet"/>
    <x v="2"/>
    <x v="4"/>
    <s v="High"/>
    <x v="1"/>
    <x v="1"/>
    <x v="1"/>
    <x v="1"/>
    <x v="2"/>
    <x v="5"/>
    <x v="7"/>
    <x v="7"/>
    <x v="1"/>
  </r>
  <r>
    <x v="0"/>
    <x v="0"/>
    <s v="Base Case"/>
    <n v="2026"/>
    <s v="Q1"/>
    <m/>
    <m/>
    <m/>
    <x v="8"/>
    <s v="Not Yet"/>
    <x v="2"/>
    <x v="4"/>
    <s v="High"/>
    <x v="2"/>
    <x v="0"/>
    <x v="0"/>
    <x v="1"/>
    <x v="3"/>
    <x v="6"/>
    <x v="8"/>
    <x v="8"/>
    <x v="1"/>
  </r>
  <r>
    <x v="0"/>
    <x v="0"/>
    <s v="Base Case"/>
    <n v="2026"/>
    <s v="Q1"/>
    <m/>
    <m/>
    <m/>
    <x v="9"/>
    <s v="Not Yet"/>
    <x v="2"/>
    <x v="4"/>
    <s v="Medium"/>
    <x v="0"/>
    <x v="2"/>
    <x v="1"/>
    <x v="1"/>
    <x v="0"/>
    <x v="7"/>
    <x v="9"/>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06791E9-C569-4E1A-9089-EEFE4DD3E3B1}" name="PivotTable13" cacheId="0" applyNumberFormats="0" applyBorderFormats="0" applyFontFormats="0" applyPatternFormats="0" applyAlignmentFormats="0" applyWidthHeightFormats="1" dataCaption="Values" updatedVersion="8" minRefreshableVersion="3" showDrill="0" itemPrintTitles="1" createdVersion="8" indent="0" compact="0" compactData="0" multipleFieldFilters="0">
  <location ref="B5:Q16" firstHeaderRow="0" firstDataRow="1" firstDataCol="14"/>
  <pivotFields count="22">
    <pivotField axis="axisRow" compact="0" outline="0" showAll="0" defaultSubtotal="0">
      <items count="1">
        <item x="0"/>
      </items>
    </pivotField>
    <pivotField axis="axisRow" compact="0" outline="0" showAll="0" defaultSubtotal="0">
      <items count="1">
        <item x="0"/>
      </items>
    </pivotField>
    <pivotField compact="0" outline="0" showAll="0" defaultSubtotal="0"/>
    <pivotField compact="0" outline="0" showAll="0" defaultSubtotal="0"/>
    <pivotField compact="0" outline="0" showAll="0" defaultSubtotal="0"/>
    <pivotField dataField="1" compact="0" outline="0" showAll="0" defaultSubtotal="0"/>
    <pivotField dataField="1" compact="0" outline="0" showAll="0" defaultSubtotal="0"/>
    <pivotField compact="0" outline="0" showAll="0" defaultSubtotal="0"/>
    <pivotField axis="axisRow" compact="0" outline="0" showAll="0" defaultSubtotal="0">
      <items count="10">
        <item x="0"/>
        <item x="1"/>
        <item x="2"/>
        <item x="3"/>
        <item x="4"/>
        <item x="5"/>
        <item x="6"/>
        <item x="7"/>
        <item x="8"/>
        <item x="9"/>
      </items>
    </pivotField>
    <pivotField compact="0" outline="0" showAll="0" defaultSubtotal="0"/>
    <pivotField axis="axisRow" compact="0" outline="0" showAll="0" defaultSubtotal="0">
      <items count="3">
        <item x="0"/>
        <item x="1"/>
        <item x="2"/>
      </items>
    </pivotField>
    <pivotField axis="axisRow" compact="0" numFmtId="9" outline="0" showAll="0" defaultSubtotal="0">
      <items count="5">
        <item x="4"/>
        <item x="3"/>
        <item x="1"/>
        <item x="2"/>
        <item x="0"/>
      </items>
    </pivotField>
    <pivotField compact="0" outline="0" showAll="0" defaultSubtotal="0"/>
    <pivotField axis="axisRow" compact="0" outline="0" showAll="0" defaultSubtotal="0">
      <items count="3">
        <item x="1"/>
        <item x="0"/>
        <item x="2"/>
      </items>
    </pivotField>
    <pivotField axis="axisRow" compact="0" outline="0" showAll="0" defaultSubtotal="0">
      <items count="3">
        <item x="2"/>
        <item x="0"/>
        <item x="1"/>
      </items>
    </pivotField>
    <pivotField axis="axisRow" compact="0" outline="0" showAll="0" defaultSubtotal="0">
      <items count="4">
        <item x="2"/>
        <item x="0"/>
        <item x="1"/>
        <item x="3"/>
      </items>
    </pivotField>
    <pivotField axis="axisRow" compact="0" outline="0" showAll="0" defaultSubtotal="0">
      <items count="4">
        <item x="3"/>
        <item x="0"/>
        <item x="1"/>
        <item x="2"/>
      </items>
    </pivotField>
    <pivotField axis="axisRow" compact="0" outline="0" showAll="0" defaultSubtotal="0">
      <items count="4">
        <item x="0"/>
        <item n="Steering Committee" x="1"/>
        <item n="Steering Committee &amp; Vendors" x="2"/>
        <item x="3"/>
      </items>
    </pivotField>
    <pivotField axis="axisRow" compact="0" numFmtId="15" outline="0" showAll="0" defaultSubtotal="0">
      <items count="8">
        <item x="0"/>
        <item x="1"/>
        <item x="2"/>
        <item x="3"/>
        <item x="4"/>
        <item x="5"/>
        <item x="6"/>
        <item x="7"/>
      </items>
    </pivotField>
    <pivotField axis="axisRow" compact="0" numFmtId="15" outline="0" showAll="0" defaultSubtotal="0">
      <items count="10">
        <item x="0"/>
        <item x="1"/>
        <item x="2"/>
        <item x="3"/>
        <item x="4"/>
        <item x="5"/>
        <item x="6"/>
        <item x="7"/>
        <item x="8"/>
        <item x="9"/>
      </items>
    </pivotField>
    <pivotField axis="axisRow" compact="0" numFmtId="1" outline="0" showAll="0" defaultSubtotal="0">
      <items count="9">
        <item x="5"/>
        <item x="6"/>
        <item x="1"/>
        <item x="7"/>
        <item x="3"/>
        <item x="2"/>
        <item x="4"/>
        <item x="0"/>
        <item x="8"/>
      </items>
    </pivotField>
    <pivotField axis="axisRow" compact="0" numFmtId="1" outline="0" showAll="0" defaultSubtotal="0">
      <items count="2">
        <item x="0"/>
        <item x="1"/>
      </items>
    </pivotField>
  </pivotFields>
  <rowFields count="14">
    <field x="0"/>
    <field x="1"/>
    <field x="8"/>
    <field x="13"/>
    <field x="14"/>
    <field x="11"/>
    <field x="10"/>
    <field x="15"/>
    <field x="16"/>
    <field x="17"/>
    <field x="18"/>
    <field x="19"/>
    <field x="20"/>
    <field x="21"/>
  </rowFields>
  <rowItems count="11">
    <i>
      <x/>
      <x/>
      <x/>
      <x v="1"/>
      <x v="1"/>
      <x v="4"/>
      <x/>
      <x v="1"/>
      <x v="1"/>
      <x/>
      <x/>
      <x/>
      <x v="7"/>
      <x/>
    </i>
    <i r="2">
      <x v="1"/>
      <x/>
      <x v="2"/>
      <x v="2"/>
      <x v="1"/>
      <x v="2"/>
      <x v="2"/>
      <x v="1"/>
      <x v="1"/>
      <x v="1"/>
      <x v="2"/>
      <x v="1"/>
    </i>
    <i r="2">
      <x v="2"/>
      <x v="2"/>
      <x v="1"/>
      <x v="3"/>
      <x v="1"/>
      <x/>
      <x v="3"/>
      <x v="1"/>
      <x v="1"/>
      <x v="2"/>
      <x v="5"/>
      <x v="1"/>
    </i>
    <i r="2">
      <x v="3"/>
      <x v="2"/>
      <x v="1"/>
      <x v="1"/>
      <x v="1"/>
      <x v="2"/>
      <x v="2"/>
      <x v="2"/>
      <x v="2"/>
      <x v="3"/>
      <x v="4"/>
      <x v="1"/>
    </i>
    <i r="2">
      <x v="4"/>
      <x/>
      <x v="2"/>
      <x/>
      <x v="2"/>
      <x v="2"/>
      <x v="2"/>
      <x v="2"/>
      <x v="2"/>
      <x v="4"/>
      <x v="6"/>
      <x v="1"/>
    </i>
    <i r="2">
      <x v="5"/>
      <x v="2"/>
      <x v="1"/>
      <x/>
      <x v="2"/>
      <x v="3"/>
      <x/>
      <x v="2"/>
      <x v="3"/>
      <x v="5"/>
      <x/>
      <x v="1"/>
    </i>
    <i r="2">
      <x v="6"/>
      <x v="2"/>
      <x v="1"/>
      <x/>
      <x v="2"/>
      <x v="1"/>
      <x v="1"/>
      <x v="2"/>
      <x v="4"/>
      <x v="6"/>
      <x v="1"/>
      <x v="1"/>
    </i>
    <i r="2">
      <x v="7"/>
      <x/>
      <x v="2"/>
      <x/>
      <x v="2"/>
      <x v="2"/>
      <x v="2"/>
      <x v="2"/>
      <x v="5"/>
      <x v="7"/>
      <x v="3"/>
      <x v="1"/>
    </i>
    <i r="2">
      <x v="8"/>
      <x v="2"/>
      <x v="1"/>
      <x/>
      <x v="2"/>
      <x v="1"/>
      <x v="2"/>
      <x v="3"/>
      <x v="6"/>
      <x v="8"/>
      <x v="8"/>
      <x v="1"/>
    </i>
    <i r="2">
      <x v="9"/>
      <x v="1"/>
      <x/>
      <x/>
      <x v="2"/>
      <x v="2"/>
      <x v="2"/>
      <x/>
      <x v="7"/>
      <x v="9"/>
      <x v="2"/>
      <x v="1"/>
    </i>
    <i t="grand">
      <x/>
    </i>
  </rowItems>
  <colFields count="1">
    <field x="-2"/>
  </colFields>
  <colItems count="2">
    <i>
      <x/>
    </i>
    <i i="1">
      <x v="1"/>
    </i>
  </colItems>
  <dataFields count="2">
    <dataField name="Budget " fld="5" baseField="0" baseItem="0" numFmtId="3"/>
    <dataField name="Actual " fld="6" baseField="0" baseItem="0"/>
  </dataFields>
  <formats count="4">
    <format dxfId="191">
      <pivotArea dataOnly="0" labelOnly="1" outline="0" fieldPosition="0">
        <references count="1">
          <reference field="4294967294" count="2">
            <x v="0"/>
            <x v="1"/>
          </reference>
        </references>
      </pivotArea>
    </format>
    <format dxfId="190">
      <pivotArea outline="0" fieldPosition="0">
        <references count="15">
          <reference field="4294967294" count="1" selected="0">
            <x v="0"/>
          </reference>
          <reference field="0" count="0" selected="0"/>
          <reference field="1" count="0" selected="0"/>
          <reference field="8" count="1" selected="0">
            <x v="0"/>
          </reference>
          <reference field="10" count="1" selected="0">
            <x v="0"/>
          </reference>
          <reference field="11" count="1" selected="0">
            <x v="4"/>
          </reference>
          <reference field="13" count="1" selected="0">
            <x v="1"/>
          </reference>
          <reference field="14" count="1" selected="0">
            <x v="1"/>
          </reference>
          <reference field="15" count="1" selected="0">
            <x v="1"/>
          </reference>
          <reference field="16" count="1" selected="0">
            <x v="1"/>
          </reference>
          <reference field="17" count="1" selected="0">
            <x v="0"/>
          </reference>
          <reference field="18" count="1" selected="0">
            <x v="0"/>
          </reference>
          <reference field="19" count="1" selected="0">
            <x v="0"/>
          </reference>
          <reference field="20" count="1" selected="0">
            <x v="7"/>
          </reference>
          <reference field="21" count="1" selected="0">
            <x v="0"/>
          </reference>
        </references>
      </pivotArea>
    </format>
    <format dxfId="189">
      <pivotArea outline="0" fieldPosition="0">
        <references count="1">
          <reference field="4294967294" count="1">
            <x v="0"/>
          </reference>
        </references>
      </pivotArea>
    </format>
    <format dxfId="188">
      <pivotArea outline="0" fieldPosition="0">
        <references count="15">
          <reference field="4294967294" count="1" selected="0">
            <x v="1"/>
          </reference>
          <reference field="0" count="0" selected="0"/>
          <reference field="1" count="0" selected="0"/>
          <reference field="8" count="1" selected="0">
            <x v="0"/>
          </reference>
          <reference field="10" count="1" selected="0">
            <x v="0"/>
          </reference>
          <reference field="11" count="1" selected="0">
            <x v="4"/>
          </reference>
          <reference field="13" count="1" selected="0">
            <x v="1"/>
          </reference>
          <reference field="14" count="1" selected="0">
            <x v="1"/>
          </reference>
          <reference field="15" count="1" selected="0">
            <x v="1"/>
          </reference>
          <reference field="16" count="1" selected="0">
            <x v="1"/>
          </reference>
          <reference field="17" count="1" selected="0">
            <x v="0"/>
          </reference>
          <reference field="18" count="1" selected="0">
            <x v="0"/>
          </reference>
          <reference field="19" count="1" selected="0">
            <x v="0"/>
          </reference>
          <reference field="20" count="1" selected="0">
            <x v="7"/>
          </reference>
          <reference field="21" count="1" selected="0">
            <x v="0"/>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B0A872D-CE63-4C15-A889-B22AD5CE83CD}" name="PivotTable2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T35:U36" firstHeaderRow="0" firstDataRow="1" firstDataCol="0"/>
  <pivotFields count="22">
    <pivotField showAll="0">
      <items count="2">
        <item x="0"/>
        <item t="default"/>
      </items>
    </pivotField>
    <pivotField showAll="0"/>
    <pivotField showAll="0"/>
    <pivotField showAll="0"/>
    <pivotField showAll="0"/>
    <pivotField dataField="1" showAll="0"/>
    <pivotField dataField="1" showAll="0"/>
    <pivotField showAll="0"/>
    <pivotField showAll="0"/>
    <pivotField showAll="0"/>
    <pivotField showAll="0"/>
    <pivotField numFmtId="9" showAll="0"/>
    <pivotField showAll="0"/>
    <pivotField showAll="0"/>
    <pivotField showAll="0"/>
    <pivotField showAll="0">
      <items count="5">
        <item x="2"/>
        <item x="0"/>
        <item x="1"/>
        <item x="3"/>
        <item t="default"/>
      </items>
    </pivotField>
    <pivotField showAll="0"/>
    <pivotField showAll="0"/>
    <pivotField numFmtId="15" showAll="0"/>
    <pivotField numFmtId="15" showAll="0"/>
    <pivotField numFmtId="1" showAll="0"/>
    <pivotField numFmtId="1" showAll="0"/>
  </pivotFields>
  <rowItems count="1">
    <i/>
  </rowItems>
  <colFields count="1">
    <field x="-2"/>
  </colFields>
  <colItems count="2">
    <i>
      <x/>
    </i>
    <i i="1">
      <x v="1"/>
    </i>
  </colItems>
  <dataFields count="2">
    <dataField name="Actual " fld="6" baseField="0" baseItem="1" numFmtId="166"/>
    <dataField name="Budget " fld="5" baseField="0" baseItem="1" numFmtId="166"/>
  </dataFields>
  <chartFormats count="2">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1E922F8-7519-4E33-ADF8-32A9A39A4EA7}" name="PivotTable21" cacheId="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T26:U28" firstHeaderRow="1" firstDataRow="1" firstDataCol="1"/>
  <pivotFields count="22">
    <pivotField showAll="0">
      <items count="2">
        <item x="0"/>
        <item t="default"/>
      </items>
    </pivotField>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items count="5">
        <item x="2"/>
        <item x="0"/>
        <item x="1"/>
        <item x="3"/>
        <item t="default"/>
      </items>
    </pivotField>
    <pivotField showAll="0"/>
    <pivotField showAll="0"/>
    <pivotField numFmtId="15" showAll="0"/>
    <pivotField numFmtId="15" showAll="0"/>
    <pivotField dataField="1" numFmtId="1" showAll="0"/>
    <pivotField dataField="1" numFmtId="1" showAll="0"/>
  </pivotFields>
  <rowFields count="1">
    <field x="-2"/>
  </rowFields>
  <rowItems count="2">
    <i>
      <x/>
    </i>
    <i i="1">
      <x v="1"/>
    </i>
  </rowItems>
  <colItems count="1">
    <i/>
  </colItems>
  <dataFields count="2">
    <dataField name="Sum of Duration" fld="20" baseField="0" baseItem="0" numFmtId="1"/>
    <dataField name="Sum of Completion" fld="21" baseField="0" baseItem="0" numFmtId="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 xr10:uid="{3E5DC33F-62CD-4419-A079-ABCD9CBF5058}" sourceName="Project">
  <pivotTables>
    <pivotTable tabId="1" name="PivotTable13"/>
    <pivotTable tabId="2" name="PivotTable21"/>
    <pivotTable tabId="2" name="PivotTable24"/>
  </pivotTables>
  <data>
    <tabular pivotCacheId="701496515">
      <items count="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ignee" xr10:uid="{F92E6733-4703-4287-8F56-DAE0C2B704F4}" sourceName="Assignee">
  <pivotTables>
    <pivotTable tabId="1" name="PivotTable13"/>
    <pivotTable tabId="2" name="PivotTable21"/>
    <pivotTable tabId="2" name="PivotTable24"/>
  </pivotTables>
  <data>
    <tabular pivotCacheId="701496515">
      <items count="4">
        <i x="2" s="1"/>
        <i x="0" s="1"/>
        <i x="1"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xr10:uid="{25E92CE0-88CF-414A-9C34-D55CB033FB22}" cache="Slicer_Project" caption="Project" columnCount="5" rowHeight="247650"/>
  <slicer name="Assignee" xr10:uid="{D29BF2F4-D896-41B0-BEC6-16CA0D3E03DD}" cache="Slicer_Assignee" caption="Assignee" columnCount="5"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BC0279-56EE-44C5-A732-FA044CBB8420}" name="Table14" displayName="Table14" ref="B5:V15" totalsRowShown="0" headerRowDxfId="187" headerRowBorderDxfId="186" tableBorderDxfId="185">
  <autoFilter ref="B5:V15" xr:uid="{7EBC0279-56EE-44C5-A732-FA044CBB8420}"/>
  <tableColumns count="21">
    <tableColumn id="1" xr3:uid="{A9A43EA7-79A9-4270-9AD2-5BADB3B0EFED}" name="Project" dataDxfId="184"/>
    <tableColumn id="2" xr3:uid="{D3C3CE1D-0615-4200-B8E8-0A975BF0238D}" name="Vendor" dataDxfId="183"/>
    <tableColumn id="3" xr3:uid="{4488BF3D-2221-4347-A6C3-5CAB75795074}" name="Category" dataDxfId="182"/>
    <tableColumn id="4" xr3:uid="{D8D963E5-1E1B-4BE5-99B1-F9F116A444A9}" name="Year" dataDxfId="181"/>
    <tableColumn id="5" xr3:uid="{1FFB2981-C6AD-4725-A436-3A4138547985}" name="Period" dataDxfId="180"/>
    <tableColumn id="6" xr3:uid="{F5B7C5EA-87B5-4919-BDBA-023CA784AE3A}" name="Budget" dataDxfId="179" dataCellStyle="Comma"/>
    <tableColumn id="7" xr3:uid="{B24440C7-06AC-44F7-829D-505F8BF02C20}" name="Actual" dataDxfId="178" dataCellStyle="Comma"/>
    <tableColumn id="8" xr3:uid="{DA2A6A21-AD39-4028-A8AA-1B0FED5A9CFF}" name="Currency" dataDxfId="177"/>
    <tableColumn id="9" xr3:uid="{CFA40266-6A81-4E14-9835-AE97AB15E8EC}" name="Project Phase" dataDxfId="176"/>
    <tableColumn id="10" xr3:uid="{E8D9C5F3-34E1-4A23-9979-E48A80287903}" name="Milestone" dataDxfId="175"/>
    <tableColumn id="24" xr3:uid="{1EB0A66B-3562-4366-895A-AFC86D947D4A}" name="Status" dataDxfId="174"/>
    <tableColumn id="23" xr3:uid="{8961CD26-657E-481B-8E77-02739156A8C8}" name="Progress" dataDxfId="173"/>
    <tableColumn id="12" xr3:uid="{56DC6803-17D3-4C4C-B9E9-C782BBBCEE29}" name="Priority" dataDxfId="172"/>
    <tableColumn id="21" xr3:uid="{05879B69-5C77-4E0E-B90E-F098C3DCF8D6}" name="Risk" dataDxfId="171"/>
    <tableColumn id="22" xr3:uid="{99117000-539B-446A-AC6C-218EDE092EC5}" name="Resolution" dataDxfId="170"/>
    <tableColumn id="15" xr3:uid="{D8FCA145-0057-46ED-B7BD-8D2796BAA941}" name="Assignee" dataDxfId="169"/>
    <tableColumn id="16" xr3:uid="{63E22733-AB8A-48A9-8D25-3FDB7AE999F7}" name="Workstream" dataDxfId="168"/>
    <tableColumn id="17" xr3:uid="{B4D3CA3B-6B0C-459D-A06F-B290F92F716F}" name="Dependencies" dataDxfId="167"/>
    <tableColumn id="18" xr3:uid="{0796B303-9B0C-497E-A6D4-F319A33D06FC}" name="Start Date" dataDxfId="166"/>
    <tableColumn id="19" xr3:uid="{175DA1FB-87C1-4CA3-AF42-894AAA9D9638}" name="Due Date" dataDxfId="165"/>
    <tableColumn id="20" xr3:uid="{A64DA172-8EA3-4FA6-93E9-21A454633113}" name="Duration" dataDxfId="164">
      <calculatedColumnFormula>(Table14[[#This Row],[Due Date]]-Table14[[#This Row],[Start Date]])/2</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9A75EF-C2E8-4D91-AE3E-221CC7B59A43}" name="Table468" displayName="Table468" ref="B4:D12" totalsRowShown="0" headerRowDxfId="101">
  <autoFilter ref="B4:D12" xr:uid="{9C9A75EF-C2E8-4D91-AE3E-221CC7B59A43}"/>
  <tableColumns count="3">
    <tableColumn id="1" xr3:uid="{DDFE5D7C-0EF9-49CE-90C5-DAD94C414382}" name="Code" dataDxfId="100"/>
    <tableColumn id="3" xr3:uid="{60B8E192-69AF-4A83-94F0-7FE9CF4EBF18}" name="Workstream" dataDxfId="99"/>
    <tableColumn id="2" xr3:uid="{B7057256-0569-4A52-8EAC-6204031EFB89}" name="Purpos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67ECEFA-26C1-43DD-93DF-9CC859F7A0E7}" name="Table4689" displayName="Table4689" ref="B4:H11" totalsRowShown="0" headerRowDxfId="98">
  <autoFilter ref="B4:H11" xr:uid="{F67ECEFA-26C1-43DD-93DF-9CC859F7A0E7}"/>
  <tableColumns count="7">
    <tableColumn id="1" xr3:uid="{6D681883-1CCD-4637-AD8D-0DAE64F408D5}" name="Mileston ID" dataDxfId="97"/>
    <tableColumn id="4" xr3:uid="{72739770-C4B3-4ED4-80AF-CF5C9432B6D7}" name="Workstream" dataDxfId="96"/>
    <tableColumn id="6" xr3:uid="{4D021382-FC66-4A1D-BED6-251B93B85FCF}" name="Milestone Name" dataDxfId="95"/>
    <tableColumn id="5" xr3:uid="{E626BBA0-1839-4ACE-A5B8-11ABAC707A4A}" name="Owner" dataDxfId="94"/>
    <tableColumn id="7" xr3:uid="{53DA111C-C40A-4F01-8750-E309EB806CF7}" name="Planned Date" dataDxfId="38">
      <calculatedColumnFormula>Worksheet!D53</calculatedColumnFormula>
    </tableColumn>
    <tableColumn id="3" xr3:uid="{F890B8BB-507B-4542-AE09-341D8E8B3EC0}" name="Actual Date" dataDxfId="37">
      <calculatedColumnFormula>TODAY()</calculatedColumnFormula>
    </tableColumn>
    <tableColumn id="2" xr3:uid="{EC2B9310-1824-4E37-862F-52AD6116EF3E}" name="Status" dataDxfId="36">
      <calculatedColumnFormula>Worksheet!F53</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9C47585-5450-4814-8DEF-DCAF055788A4}" name="Table468910" displayName="Table468910" ref="B4:I10" totalsRowShown="0" headerRowDxfId="93">
  <autoFilter ref="B4:I10" xr:uid="{89C47585-5450-4814-8DEF-DCAF055788A4}"/>
  <tableColumns count="8">
    <tableColumn id="1" xr3:uid="{3F2E5EB7-899A-46BC-B41E-6AB2E1764DE0}" name="Activity" dataDxfId="92"/>
    <tableColumn id="11" xr3:uid="{2F5D8A86-5A8B-4820-884D-2705A1EE5EEC}" name="CFO" dataDxfId="91"/>
    <tableColumn id="4" xr3:uid="{577EDF18-9684-478E-94BC-AC0B022FD215}" name="Trinity ICT" dataDxfId="90"/>
    <tableColumn id="6" xr3:uid="{5B1122FD-2D75-4971-A15E-6B2F2FF4D933}" name="Trinity HR" dataDxfId="89"/>
    <tableColumn id="5" xr3:uid="{02E06993-199C-45D7-91AF-20B8E350C62E}" name="Trinity Finance" dataDxfId="88"/>
    <tableColumn id="10" xr3:uid="{B82ACC31-833D-4126-AFBB-FFDF2C3E92FC}" name="Trinity Supply Chain" dataDxfId="87"/>
    <tableColumn id="7" xr3:uid="{944D85BC-8097-47B0-A7E6-410A8E8D3EF7}" name="TMR" dataDxfId="86"/>
    <tableColumn id="9" xr3:uid="{F8655589-0199-4219-AF00-019B91A01133}" name="4Sight" dataDxfId="8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42C9050-EE76-4842-BADD-3AFB53F15300}" name="Table46891011" displayName="Table46891011" ref="B4:H9" totalsRowShown="0" headerRowDxfId="84">
  <autoFilter ref="B4:H9" xr:uid="{B42C9050-EE76-4842-BADD-3AFB53F15300}"/>
  <tableColumns count="7">
    <tableColumn id="1" xr3:uid="{4325A085-0DC0-46A0-9C30-EFB3EFA9560A}" name="Risk ID" dataDxfId="83"/>
    <tableColumn id="4" xr3:uid="{1BBA05E4-869A-4E16-A733-BD1C14895318}" name="Risk Title" dataDxfId="82"/>
    <tableColumn id="6" xr3:uid="{1E887836-32F1-490B-A04D-41F9EEFD5C98}" name="Description" dataDxfId="81"/>
    <tableColumn id="5" xr3:uid="{CC11B2D2-6F54-4199-B9DE-1BCFFF052813}" name="Impact" dataDxfId="80"/>
    <tableColumn id="7" xr3:uid="{E2A272C9-17E0-403C-A6E3-45CBE6531C34}" name="Likelihood" dataDxfId="79"/>
    <tableColumn id="9" xr3:uid="{1A2327AA-5489-436C-AB67-7AB6BD5F773F}" name="Owner" dataDxfId="78"/>
    <tableColumn id="3" xr3:uid="{B758643E-1740-4EC8-83D1-22AFD8888007}" name="Mitigation" dataDxfId="77"/>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196E3E-1B99-45A5-8FBF-2AE7F045564E}" name="Table468912" displayName="Table468912" ref="B4:E10" totalsRowShown="0" headerRowDxfId="76">
  <autoFilter ref="B4:E10" xr:uid="{D3196E3E-1B99-45A5-8FBF-2AE7F045564E}"/>
  <tableColumns count="4">
    <tableColumn id="1" xr3:uid="{E19948C3-6410-4150-BF93-49E45729B270}" name="Dependency ID" dataDxfId="75"/>
    <tableColumn id="4" xr3:uid="{BCFF4E58-40D4-4276-830E-5970AAC4CB16}" name="Requirement" dataDxfId="74"/>
    <tableColumn id="6" xr3:uid="{0112996D-9CD2-4039-9331-DC17F9333C51}" name="Owner" dataDxfId="73"/>
    <tableColumn id="5" xr3:uid="{B868D150-6E97-496C-9D6C-BDE8F11F352F}" name="Impact if Missing" dataDxfId="7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ADCF8C3-0050-4029-8383-D73233D07F38}" name="Table46891213" displayName="Table46891213" ref="B4:F8" totalsRowShown="0" headerRowDxfId="71">
  <autoFilter ref="B4:F8" xr:uid="{9ADCF8C3-0050-4029-8383-D73233D07F38}"/>
  <tableColumns count="5">
    <tableColumn id="1" xr3:uid="{EA5FC8F2-E161-4B21-9819-0F1572C75618}" name="Code Line" dataDxfId="70"/>
    <tableColumn id="4" xr3:uid="{434A34B7-A9B5-4EEF-8255-32F73DF273F4}" name="Vendor" dataDxfId="69"/>
    <tableColumn id="6" xr3:uid="{74EE1485-8E40-46B9-A126-21CC85E0C2AC}" name="Approved CAPEX" dataDxfId="68"/>
    <tableColumn id="5" xr3:uid="{03B42B95-21BA-4E68-981B-5445CD2DD305}" name="Payment Terms" dataDxfId="67"/>
    <tableColumn id="2" xr3:uid="{D2634B29-1396-4057-92AC-63B7593D291F}" name="Note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32D48D7-01C0-490A-AD9A-B943BA14E54F}" name="Table4689121314" displayName="Table4689121314" ref="B4:D10" totalsRowShown="0" headerRowDxfId="66">
  <autoFilter ref="B4:D10" xr:uid="{032D48D7-01C0-490A-AD9A-B943BA14E54F}"/>
  <tableColumns count="3">
    <tableColumn id="1" xr3:uid="{3D7B07AC-685A-451A-A6E9-D22A9F44379A}" name="Area" dataDxfId="65"/>
    <tableColumn id="4" xr3:uid="{A9FE09DF-A97A-43DD-A0BB-225B6B61973D}" name="Requirement" dataDxfId="64"/>
    <tableColumn id="6" xr3:uid="{57AB98DF-DE5D-4E82-B591-467866E5C84F}" name="Owner" dataDxfId="6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9D85621-5D15-4709-99FE-55FC52C38842}" name="Table46891011152" displayName="Table46891011152" ref="B4:C14" totalsRowShown="0" headerRowDxfId="56">
  <autoFilter ref="B4:C14" xr:uid="{19D85621-5D15-4709-99FE-55FC52C38842}"/>
  <tableColumns count="2">
    <tableColumn id="1" xr3:uid="{2B80A87E-22CE-44C6-AE45-442477B1ADBD}" name="Field" dataDxfId="55"/>
    <tableColumn id="2" xr3:uid="{92EEF526-2E3E-48AC-9D8E-1C5196C6FC4C}" name="Value" dataDxfId="5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F9C7D2D-7823-43CE-BD70-B67D8A2A140C}" name="Table468910111519" displayName="Table468910111519" ref="B4:C16" totalsRowShown="0" headerRowDxfId="53">
  <autoFilter ref="B4:C16" xr:uid="{2F9C7D2D-7823-43CE-BD70-B67D8A2A140C}"/>
  <tableColumns count="2">
    <tableColumn id="1" xr3:uid="{AFC3556B-46A1-40C2-A936-78210611EE2F}" name="Field" dataDxfId="52"/>
    <tableColumn id="2" xr3:uid="{CE5AA61B-CFBF-4242-ACE7-178E8C6023CB}" name="Entry" dataDxfId="5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FDDDFB-4A88-480D-9F1B-DA24D588872B}" name="Table4620" displayName="Table4620" ref="B4:C11" totalsRowShown="0" headerRowDxfId="50">
  <autoFilter ref="B4:C11" xr:uid="{5FFDDDFB-4A88-480D-9F1B-DA24D588872B}"/>
  <tableColumns count="2">
    <tableColumn id="1" xr3:uid="{96E2CAF1-3386-40FB-8E1A-2AEA817BACC2}" name="Field" dataDxfId="49"/>
    <tableColumn id="3" xr3:uid="{22DA6203-4349-4FD0-AB9C-96A0AC1D2038}" name="Entry"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73175-EF1A-4DC6-97DE-FC2A23EA806F}" name="Table1" displayName="Table1" ref="B5:W102" totalsRowShown="0" headerRowDxfId="163" headerRowBorderDxfId="162" tableBorderDxfId="161">
  <autoFilter ref="B5:W102" xr:uid="{ACE73175-EF1A-4DC6-97DE-FC2A23EA806F}"/>
  <tableColumns count="22">
    <tableColumn id="1" xr3:uid="{4FA7D04E-92D2-4ACE-B1D2-B8AD8EB5AC54}" name="Project" dataDxfId="160"/>
    <tableColumn id="2" xr3:uid="{1E67A25D-99A3-456E-9535-A0E277475031}" name="Vendor" dataDxfId="159"/>
    <tableColumn id="3" xr3:uid="{CDED7172-7EF5-419D-9E98-D2716A292AF6}" name="Category" dataDxfId="158"/>
    <tableColumn id="4" xr3:uid="{66E1FBA0-8664-4DB0-836B-CD96942E600A}" name="Year" dataDxfId="157"/>
    <tableColumn id="5" xr3:uid="{72A52592-B64C-4F10-944C-9B454B9B79F7}" name="Period" dataDxfId="156"/>
    <tableColumn id="6" xr3:uid="{B0867AE5-0180-489A-974C-A408AE1D40A7}" name="Budget" dataDxfId="155" dataCellStyle="Comma"/>
    <tableColumn id="7" xr3:uid="{227E9DA5-C3D0-4ADE-9342-5E552719A8FC}" name="Actual" dataDxfId="154" dataCellStyle="Comma"/>
    <tableColumn id="8" xr3:uid="{CDF603A4-39C3-470B-AD4C-26683891C4B4}" name="Currency" dataDxfId="153"/>
    <tableColumn id="9" xr3:uid="{F2E20011-592D-4041-8164-9FE2D0DA6318}" name="Project Phase" dataDxfId="152"/>
    <tableColumn id="10" xr3:uid="{47505587-5EEE-49AE-8E9C-7347743A7DD8}" name="Task" dataDxfId="151"/>
    <tableColumn id="22" xr3:uid="{DD2EC6F6-702F-4355-8FC5-B0A29120D478}" name="Reference" dataDxfId="150"/>
    <tableColumn id="11" xr3:uid="{AACCDC07-630D-4FF5-B30F-5585BF752E09}" name="Milestone" dataDxfId="149"/>
    <tableColumn id="12" xr3:uid="{9F5BB8B4-8AEA-43AA-8257-DB299697A9D2}" name="Priority" dataDxfId="148"/>
    <tableColumn id="13" xr3:uid="{A2C5DD55-0E31-4DDC-84D5-3C78D3D25E4B}" name="Status" dataDxfId="147"/>
    <tableColumn id="14" xr3:uid="{31922BF8-1CFD-483E-B041-9A1205FEABE2}" name="Progress" dataDxfId="146"/>
    <tableColumn id="15" xr3:uid="{FAB3FE4D-C24F-4685-8FF4-54EDB3D0EA99}" name="Assignee" dataDxfId="145"/>
    <tableColumn id="16" xr3:uid="{09741C1B-55B7-44B3-BF88-2F171643A9F0}" name="Workstream" dataDxfId="144"/>
    <tableColumn id="17" xr3:uid="{7E134A79-2724-47BB-8489-57691A7E937C}" name="Dependencies" dataDxfId="143"/>
    <tableColumn id="18" xr3:uid="{66898994-92F0-4A4D-8A26-4C311B034E4E}" name="Start Date" dataDxfId="142"/>
    <tableColumn id="19" xr3:uid="{83852006-4BDC-4528-B833-48A958A37B95}" name="Due Date" dataDxfId="141"/>
    <tableColumn id="20" xr3:uid="{ABAF64DA-BD12-453E-8D53-35D9BA366BF1}" name="Duration &quot;Days&quot;" dataDxfId="140">
      <calculatedColumnFormula>U6-T6</calculatedColumnFormula>
    </tableColumn>
    <tableColumn id="21" xr3:uid="{005D8470-9219-467F-BDAC-C088C7B5AB70}" name="Comments" dataDxfId="13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28F9F14-9EAB-4DAC-A6FA-18B43B9CB866}" name="Table46721" displayName="Table46721" ref="B4:C9" totalsRowShown="0">
  <autoFilter ref="B4:C9" xr:uid="{E28F9F14-9EAB-4DAC-A6FA-18B43B9CB866}"/>
  <tableColumns count="2">
    <tableColumn id="1" xr3:uid="{987D394E-C2A6-41C2-859F-7B8BD940E8E4}" name="Field" dataDxfId="47"/>
    <tableColumn id="2" xr3:uid="{592987C1-8EFC-490F-8D57-B127BA3A14ED}" name="Entr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5DFAEAF-B21B-40D0-8F87-AEBC261BA387}" name="Table46718" displayName="Table46718" ref="B4:C8" totalsRowShown="0">
  <autoFilter ref="B4:C8" xr:uid="{65DFAEAF-B21B-40D0-8F87-AEBC261BA387}"/>
  <tableColumns count="2">
    <tableColumn id="1" xr3:uid="{7B7C48EA-2FCA-4E88-96F5-CEDF5EC41A42}" name="Option" dataDxfId="46"/>
    <tableColumn id="2" xr3:uid="{790CA8E7-94F3-4D80-9A26-C3F518303765}" name="Reason Rejected"/>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9056A12-E3A8-478C-9749-30C7B6E7E3C4}" name="Table4671819" displayName="Table4671819" ref="B4:C9" totalsRowShown="0">
  <autoFilter ref="B4:C9" xr:uid="{29056A12-E3A8-478C-9749-30C7B6E7E3C4}"/>
  <tableColumns count="2">
    <tableColumn id="1" xr3:uid="{B688F621-64E5-4A26-81FC-C6AFA24EB426}" name="Benefit" dataDxfId="45"/>
    <tableColumn id="2" xr3:uid="{39A9540F-BFFA-4793-9F79-463D3910357C}" name="Value"/>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6BB216B-1B5F-4F7E-9182-76C3D1DFE50F}" name="Table467181920" displayName="Table467181920" ref="B4:C11" totalsRowShown="0">
  <autoFilter ref="B4:C11" xr:uid="{A6BB216B-1B5F-4F7E-9182-76C3D1DFE50F}"/>
  <tableColumns count="2">
    <tableColumn id="1" xr3:uid="{B20CAABD-7296-4EA2-8025-0350FF4795B5}" name="Milestone" dataDxfId="44"/>
    <tableColumn id="2" xr3:uid="{75C67CB8-96B6-4AF4-9DA5-F6E9D82BD5C6}" name="Targe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084AA3C-241C-44A6-B3FF-5CBF45E59672}" name="Table46718192021" displayName="Table46718192021" ref="B4:C9" totalsRowShown="0">
  <autoFilter ref="B4:C9" xr:uid="{1084AA3C-241C-44A6-B3FF-5CBF45E59672}"/>
  <tableColumns count="2">
    <tableColumn id="1" xr3:uid="{8D7681DD-DD60-4454-9FEC-A56424E92CF4}" name="Risk" dataDxfId="43"/>
    <tableColumn id="2" xr3:uid="{2EADE8BF-FB43-4BF7-8DC9-A86065508EE3}" name="Mitigatio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0F80679-F1DE-431D-B7E5-80A748FFDB8E}" name="Table468912131426" displayName="Table468912131426" ref="B4:E9" totalsRowShown="0" headerRowDxfId="42">
  <autoFilter ref="B4:E9" xr:uid="{30F80679-F1DE-431D-B7E5-80A748FFDB8E}"/>
  <tableColumns count="4">
    <tableColumn id="1" xr3:uid="{E7AFF06D-74F6-4DB9-8E2D-38BD76952AEC}" name="Role" dataDxfId="41"/>
    <tableColumn id="4" xr3:uid="{D5A65B1E-8465-47B0-AB92-1500721EDF55}" name="Name" dataDxfId="40"/>
    <tableColumn id="6" xr3:uid="{15A3518F-5B72-4529-8CB1-03F599F7367D}" name="Signature" dataDxfId="39"/>
    <tableColumn id="2" xr3:uid="{7A7A7662-031F-4156-9031-BCB8FA1C4C3B}" name="D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8A94CC-8661-404A-AFF0-376F9FFA202A}" name="Table13" displayName="Table13" ref="B5:U102" totalsRowShown="0" headerRowDxfId="138" headerRowBorderDxfId="137" tableBorderDxfId="136">
  <autoFilter ref="B5:U102" xr:uid="{848A94CC-8661-404A-AFF0-376F9FFA202A}"/>
  <tableColumns count="20">
    <tableColumn id="1" xr3:uid="{004BD1AA-BD39-438D-AB3E-0CEC05AEEBFB}" name="Project" dataDxfId="135"/>
    <tableColumn id="2" xr3:uid="{317D69F6-593E-47EF-BA3A-A9BDFE16272B}" name="Vendor" dataDxfId="134"/>
    <tableColumn id="3" xr3:uid="{F3DE2877-7A91-4B4B-89A4-678C8E004397}" name="Category" dataDxfId="133"/>
    <tableColumn id="4" xr3:uid="{7914341A-223E-4488-B7F6-5074D1570B0C}" name="Year" dataDxfId="132"/>
    <tableColumn id="5" xr3:uid="{20D6B38B-4E02-49D7-9AE4-C2B4DBC81CA6}" name="Period" dataDxfId="131"/>
    <tableColumn id="6" xr3:uid="{43B53036-7838-4437-9161-1B6D6EAF1DE1}" name="Budget" dataDxfId="130" dataCellStyle="Comma"/>
    <tableColumn id="7" xr3:uid="{6E6A9993-2A67-4C74-B707-09EF116FE4F5}" name="Actual" dataDxfId="129" dataCellStyle="Comma"/>
    <tableColumn id="8" xr3:uid="{80EE2DF3-645E-4A64-9920-4D49CEBBEEF4}" name="Currency" dataDxfId="128"/>
    <tableColumn id="9" xr3:uid="{1360A6E4-2E9C-4195-B1ED-E7E26F966B64}" name="Project Phase" dataDxfId="127"/>
    <tableColumn id="10" xr3:uid="{DE1E9399-A8A0-4CE1-B432-C30ABE41AF70}" name="Milestone" dataDxfId="126"/>
    <tableColumn id="11" xr3:uid="{88D013E6-04E9-461C-96F9-A45A41323026}" name="Task" dataDxfId="125"/>
    <tableColumn id="12" xr3:uid="{843FAF31-32DD-4E56-840F-1CB3BE530C68}" name="Priority" dataDxfId="124"/>
    <tableColumn id="13" xr3:uid="{57D05C29-6057-4C3E-9C8D-68126806822D}" name="Status" dataDxfId="123"/>
    <tableColumn id="14" xr3:uid="{8ABDE8CC-6256-4BE6-8E9A-D78D47D0495A}" name="Progress" dataDxfId="122"/>
    <tableColumn id="15" xr3:uid="{3B04A425-8F7D-4F0F-BA13-72A0DF12A11D}" name="Assignee" dataDxfId="121"/>
    <tableColumn id="16" xr3:uid="{74972955-B801-466B-9E21-F892E857698F}" name="Workstream" dataDxfId="120"/>
    <tableColumn id="17" xr3:uid="{9E1CA875-AFC7-4D52-97F1-4D0636E1DF65}" name="Dependencies" dataDxfId="119"/>
    <tableColumn id="18" xr3:uid="{E4A5A709-2092-466E-A776-13C5444B3C42}" name="Start Date" dataDxfId="118"/>
    <tableColumn id="19" xr3:uid="{BAB7E74E-7A15-4BEA-A80C-E9F43EBBBB95}" name="Due Date" dataDxfId="117"/>
    <tableColumn id="20" xr3:uid="{ECE0CBD9-B3D7-4A6D-BF52-4194FCBE4E40}" name="Duration &quot;Days&quot;" dataDxfId="116">
      <calculatedColumnFormula>T6-S6</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841998-FE1D-4FF7-96F2-3A761AFC83C0}" name="Table4" displayName="Table4" ref="B4:C17" totalsRowShown="0" headerRowDxfId="115">
  <autoFilter ref="B4:C17" xr:uid="{41841998-FE1D-4FF7-96F2-3A761AFC83C0}"/>
  <tableColumns count="2">
    <tableColumn id="1" xr3:uid="{6E7B85B4-0257-4A41-8B61-AFC9A393798E}" name="Item" dataDxfId="114"/>
    <tableColumn id="2" xr3:uid="{53AFED92-9035-453F-AD4B-8C7D09052BF4}" name="Cont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A8A2E3-4EED-4D1F-8E1D-F39083C93739}" name="Table4689101115" displayName="Table4689101115" ref="B4:G12" totalsRowShown="0" headerRowDxfId="113">
  <autoFilter ref="B4:G12" xr:uid="{89A8A2E3-4EED-4D1F-8E1D-F39083C93739}"/>
  <tableColumns count="6">
    <tableColumn id="1" xr3:uid="{0143601C-CEA3-469E-81A6-8DBD44B5C704}" name="Obj ID" dataDxfId="112"/>
    <tableColumn id="4" xr3:uid="{65EB73C7-1FBC-40BA-9A24-617C59B3D40F}" name="Objective Type" dataDxfId="111"/>
    <tableColumn id="6" xr3:uid="{FCBB60A6-EC0C-4251-A5C8-5A4603FED3A4}" name="Objective" dataDxfId="110"/>
    <tableColumn id="5" xr3:uid="{B32BCA11-5927-4CB9-BCBF-EAA0880E629D}" name="Business Value" dataDxfId="109"/>
    <tableColumn id="7" xr3:uid="{7D2CC9D5-0A12-4646-98B9-D42F9CAAC5B5}" name="KPI / How to Measure" dataDxfId="108"/>
    <tableColumn id="2" xr3:uid="{D062C00C-E748-41B7-B12F-09DF8B23CC22}" name="Owner" dataDxfId="10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1653CF-6138-4F0C-9AF8-004FC9420AFE}" name="Table4616" displayName="Table4616" ref="B4:D14" totalsRowShown="0" headerRowDxfId="62">
  <autoFilter ref="B4:D14" xr:uid="{061653CF-6138-4F0C-9AF8-004FC9420AFE}"/>
  <tableColumns count="3">
    <tableColumn id="1" xr3:uid="{43E6FEAC-8BCF-4756-9DD4-38DCDDCB7113}" name="ID" dataDxfId="61"/>
    <tableColumn id="3" xr3:uid="{3ADF10C3-515C-4C97-A623-FC869DB7FF8B}" name="Member" dataDxfId="60"/>
    <tableColumn id="2" xr3:uid="{C36BC2A8-A239-4F1F-A7D2-605995E46790}" name="Rol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63EC85F-F661-4F5D-B2CC-6009FDA55E11}" name="Table461617" displayName="Table461617" ref="B4:D18" totalsRowShown="0" headerRowDxfId="59">
  <autoFilter ref="B4:D18" xr:uid="{D63EC85F-F661-4F5D-B2CC-6009FDA55E11}"/>
  <tableColumns count="3">
    <tableColumn id="1" xr3:uid="{9C96F2FB-C8D1-417D-B9C4-1B07F8080967}" name="ID" dataDxfId="58"/>
    <tableColumn id="3" xr3:uid="{FB7CA56A-3C3A-4298-891D-D485CBA5FB65}" name="Member" dataDxfId="57"/>
    <tableColumn id="2" xr3:uid="{FDD8B305-2315-4AA5-8DE4-D1221BDD631A}" name="Rol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9473E5-BF9D-44A1-88ED-13A6FA20CC4C}" name="Table46" displayName="Table46" ref="B4:D13" totalsRowShown="0" headerRowDxfId="106">
  <autoFilter ref="B4:D13" xr:uid="{669473E5-BF9D-44A1-88ED-13A6FA20CC4C}"/>
  <tableColumns count="3">
    <tableColumn id="1" xr3:uid="{ABAC3BF9-EB91-4CFB-BFBE-842BBD697FA2}" name="ID" dataDxfId="105"/>
    <tableColumn id="3" xr3:uid="{9D5FC7B3-1D81-4527-B4A2-43B8078CFB7A}" name="Category" dataDxfId="104"/>
    <tableColumn id="2" xr3:uid="{768B03BA-1973-4496-BC14-D38B292DB683}" name="Included Item"/>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70DF84-2021-452B-96F9-B65A1DCDC038}" name="Table467" displayName="Table467" ref="B4:C9" totalsRowShown="0" headerRowDxfId="103">
  <autoFilter ref="B4:C9" xr:uid="{2F70DF84-2021-452B-96F9-B65A1DCDC038}"/>
  <tableColumns count="2">
    <tableColumn id="1" xr3:uid="{6EE4D8C2-2194-4CAC-8195-F50D2AA1F8B4}" name="ID" dataDxfId="102"/>
    <tableColumn id="2" xr3:uid="{2C4F2DC0-D2C0-479F-8449-2D43F8C38339}" name="Excluded Are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87EE-AA79-4DEA-8785-9ED5D9A871B5}">
  <dimension ref="A1:AC16"/>
  <sheetViews>
    <sheetView showGridLines="0" workbookViewId="0">
      <selection activeCell="K10" sqref="K10"/>
    </sheetView>
  </sheetViews>
  <sheetFormatPr defaultColWidth="9.5546875" defaultRowHeight="14.4" x14ac:dyDescent="0.3"/>
  <cols>
    <col min="1" max="1" width="3.33203125" customWidth="1"/>
    <col min="2" max="2" width="18.88671875" bestFit="1" customWidth="1"/>
    <col min="3" max="3" width="15" bestFit="1" customWidth="1"/>
    <col min="4" max="4" width="28" customWidth="1"/>
    <col min="5" max="5" width="8" bestFit="1" customWidth="1"/>
    <col min="6" max="6" width="29.5546875" bestFit="1" customWidth="1"/>
    <col min="7" max="7" width="10.6640625" customWidth="1"/>
    <col min="8" max="8" width="10.5546875" bestFit="1" customWidth="1"/>
    <col min="9" max="9" width="14.6640625" customWidth="1"/>
    <col min="10" max="10" width="22.88671875" bestFit="1" customWidth="1"/>
    <col min="11" max="11" width="28.44140625" bestFit="1" customWidth="1"/>
    <col min="12" max="12" width="11.88671875" bestFit="1" customWidth="1"/>
    <col min="13" max="13" width="11.6640625" bestFit="1" customWidth="1"/>
    <col min="14" max="14" width="11.109375" bestFit="1" customWidth="1"/>
    <col min="15" max="15" width="14" bestFit="1" customWidth="1"/>
    <col min="16" max="16" width="7.6640625" bestFit="1" customWidth="1"/>
    <col min="17" max="17" width="7.5546875" bestFit="1" customWidth="1"/>
  </cols>
  <sheetData>
    <row r="1" spans="1:29" ht="66" customHeight="1" x14ac:dyDescent="0.3">
      <c r="A1" s="188" t="s">
        <v>307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row>
    <row r="2" spans="1:29" ht="30" customHeight="1" x14ac:dyDescent="0.3"/>
    <row r="3" spans="1:29" ht="30" customHeight="1" x14ac:dyDescent="0.3"/>
    <row r="4" spans="1:29" ht="30" customHeight="1" x14ac:dyDescent="0.3"/>
    <row r="5" spans="1:29" x14ac:dyDescent="0.3">
      <c r="B5" s="128" t="s">
        <v>56</v>
      </c>
      <c r="C5" s="128" t="s">
        <v>293</v>
      </c>
      <c r="D5" s="128" t="s">
        <v>267</v>
      </c>
      <c r="E5" s="128" t="s">
        <v>315</v>
      </c>
      <c r="F5" s="128" t="s">
        <v>316</v>
      </c>
      <c r="G5" s="128" t="s">
        <v>279</v>
      </c>
      <c r="H5" s="128" t="s">
        <v>60</v>
      </c>
      <c r="I5" s="128" t="s">
        <v>61</v>
      </c>
      <c r="J5" s="128" t="s">
        <v>231</v>
      </c>
      <c r="K5" s="128" t="s">
        <v>228</v>
      </c>
      <c r="L5" s="128" t="s">
        <v>62</v>
      </c>
      <c r="M5" s="128" t="s">
        <v>63</v>
      </c>
      <c r="N5" s="128" t="s">
        <v>312</v>
      </c>
      <c r="O5" s="128" t="s">
        <v>320</v>
      </c>
      <c r="P5" s="131" t="s">
        <v>305</v>
      </c>
      <c r="Q5" s="131" t="s">
        <v>306</v>
      </c>
    </row>
    <row r="6" spans="1:29" x14ac:dyDescent="0.3">
      <c r="B6" t="s">
        <v>2</v>
      </c>
      <c r="C6" t="s">
        <v>298</v>
      </c>
      <c r="D6" t="s">
        <v>18</v>
      </c>
      <c r="E6" t="s">
        <v>16</v>
      </c>
      <c r="F6" t="s">
        <v>318</v>
      </c>
      <c r="G6" s="21">
        <v>1</v>
      </c>
      <c r="H6" t="s">
        <v>12</v>
      </c>
      <c r="I6" t="s">
        <v>34</v>
      </c>
      <c r="J6" t="s">
        <v>244</v>
      </c>
      <c r="K6" t="s">
        <v>285</v>
      </c>
      <c r="L6" s="28">
        <v>45078</v>
      </c>
      <c r="M6" s="28">
        <v>45169</v>
      </c>
      <c r="N6" s="130">
        <v>45.5</v>
      </c>
      <c r="O6" s="130">
        <v>46</v>
      </c>
      <c r="P6" s="132">
        <v>250000</v>
      </c>
      <c r="Q6" s="132">
        <v>191790</v>
      </c>
    </row>
    <row r="7" spans="1:29" x14ac:dyDescent="0.3">
      <c r="D7" t="s">
        <v>19</v>
      </c>
      <c r="E7" t="s">
        <v>14</v>
      </c>
      <c r="F7" t="s">
        <v>317</v>
      </c>
      <c r="G7" s="21">
        <v>0.85</v>
      </c>
      <c r="H7" t="s">
        <v>11</v>
      </c>
      <c r="I7" t="s">
        <v>26</v>
      </c>
      <c r="J7" t="s">
        <v>234</v>
      </c>
      <c r="K7" t="s">
        <v>331</v>
      </c>
      <c r="L7" s="28">
        <v>45170</v>
      </c>
      <c r="M7" s="28">
        <v>45184</v>
      </c>
      <c r="N7" s="130">
        <v>7</v>
      </c>
      <c r="O7" s="130">
        <v>101</v>
      </c>
      <c r="P7" s="132"/>
    </row>
    <row r="8" spans="1:29" x14ac:dyDescent="0.3">
      <c r="D8" t="s">
        <v>308</v>
      </c>
      <c r="E8" t="s">
        <v>15</v>
      </c>
      <c r="F8" t="s">
        <v>318</v>
      </c>
      <c r="G8" s="21">
        <v>0.9</v>
      </c>
      <c r="H8" t="s">
        <v>11</v>
      </c>
      <c r="I8" t="s">
        <v>27</v>
      </c>
      <c r="J8" t="s">
        <v>236</v>
      </c>
      <c r="K8" t="s">
        <v>331</v>
      </c>
      <c r="L8" s="28">
        <v>45170</v>
      </c>
      <c r="M8" s="28">
        <v>45199</v>
      </c>
      <c r="N8" s="130">
        <v>14.5</v>
      </c>
      <c r="O8" s="130">
        <v>101</v>
      </c>
      <c r="P8" s="132"/>
    </row>
    <row r="9" spans="1:29" x14ac:dyDescent="0.3">
      <c r="D9" t="s">
        <v>20</v>
      </c>
      <c r="E9" t="s">
        <v>15</v>
      </c>
      <c r="F9" t="s">
        <v>318</v>
      </c>
      <c r="G9" s="21">
        <v>0.6</v>
      </c>
      <c r="H9" t="s">
        <v>11</v>
      </c>
      <c r="I9" t="s">
        <v>26</v>
      </c>
      <c r="J9" t="s">
        <v>234</v>
      </c>
      <c r="K9" t="s">
        <v>332</v>
      </c>
      <c r="L9" s="28">
        <v>45413</v>
      </c>
      <c r="M9" s="28">
        <v>45432</v>
      </c>
      <c r="N9" s="130">
        <v>9.5</v>
      </c>
      <c r="O9" s="130">
        <v>101</v>
      </c>
      <c r="P9" s="132"/>
    </row>
    <row r="10" spans="1:29" x14ac:dyDescent="0.3">
      <c r="D10" t="s">
        <v>309</v>
      </c>
      <c r="E10" t="s">
        <v>14</v>
      </c>
      <c r="F10" t="s">
        <v>317</v>
      </c>
      <c r="G10" s="21">
        <v>0</v>
      </c>
      <c r="H10" t="s">
        <v>10</v>
      </c>
      <c r="I10" t="s">
        <v>26</v>
      </c>
      <c r="J10" t="s">
        <v>234</v>
      </c>
      <c r="K10" t="s">
        <v>332</v>
      </c>
      <c r="L10" s="28">
        <v>45413</v>
      </c>
      <c r="M10" s="28">
        <v>45473</v>
      </c>
      <c r="N10" s="130">
        <v>30</v>
      </c>
      <c r="O10" s="130">
        <v>101</v>
      </c>
      <c r="P10" s="132"/>
    </row>
    <row r="11" spans="1:29" x14ac:dyDescent="0.3">
      <c r="D11" t="s">
        <v>21</v>
      </c>
      <c r="E11" t="s">
        <v>15</v>
      </c>
      <c r="F11" t="s">
        <v>318</v>
      </c>
      <c r="G11" s="21">
        <v>0</v>
      </c>
      <c r="H11" t="s">
        <v>10</v>
      </c>
      <c r="I11" t="s">
        <v>28</v>
      </c>
      <c r="J11" t="s">
        <v>42</v>
      </c>
      <c r="K11" t="s">
        <v>332</v>
      </c>
      <c r="L11" s="28">
        <v>45474</v>
      </c>
      <c r="M11" s="28">
        <v>45478</v>
      </c>
      <c r="N11" s="130">
        <v>2</v>
      </c>
      <c r="O11" s="130">
        <v>101</v>
      </c>
      <c r="P11" s="132"/>
    </row>
    <row r="12" spans="1:29" x14ac:dyDescent="0.3">
      <c r="D12" t="s">
        <v>310</v>
      </c>
      <c r="E12" t="s">
        <v>15</v>
      </c>
      <c r="F12" t="s">
        <v>318</v>
      </c>
      <c r="G12" s="21">
        <v>0</v>
      </c>
      <c r="H12" t="s">
        <v>10</v>
      </c>
      <c r="I12" t="s">
        <v>34</v>
      </c>
      <c r="J12" t="s">
        <v>244</v>
      </c>
      <c r="K12" t="s">
        <v>332</v>
      </c>
      <c r="L12" s="28">
        <v>45479</v>
      </c>
      <c r="M12" s="28">
        <v>45487</v>
      </c>
      <c r="N12" s="130">
        <v>4</v>
      </c>
      <c r="O12" s="130">
        <v>101</v>
      </c>
      <c r="P12" s="132"/>
    </row>
    <row r="13" spans="1:29" x14ac:dyDescent="0.3">
      <c r="D13" t="s">
        <v>289</v>
      </c>
      <c r="E13" t="s">
        <v>14</v>
      </c>
      <c r="F13" t="s">
        <v>317</v>
      </c>
      <c r="G13" s="21">
        <v>0</v>
      </c>
      <c r="H13" t="s">
        <v>10</v>
      </c>
      <c r="I13" t="s">
        <v>26</v>
      </c>
      <c r="J13" t="s">
        <v>234</v>
      </c>
      <c r="K13" t="s">
        <v>332</v>
      </c>
      <c r="L13" s="28">
        <v>45488</v>
      </c>
      <c r="M13" s="28">
        <v>45503</v>
      </c>
      <c r="N13" s="130">
        <v>7.5</v>
      </c>
      <c r="O13" s="130">
        <v>101</v>
      </c>
      <c r="P13" s="132"/>
    </row>
    <row r="14" spans="1:29" x14ac:dyDescent="0.3">
      <c r="D14" t="s">
        <v>290</v>
      </c>
      <c r="E14" t="s">
        <v>15</v>
      </c>
      <c r="F14" t="s">
        <v>318</v>
      </c>
      <c r="G14" s="21">
        <v>0</v>
      </c>
      <c r="H14" t="s">
        <v>10</v>
      </c>
      <c r="I14" t="s">
        <v>34</v>
      </c>
      <c r="J14" t="s">
        <v>234</v>
      </c>
      <c r="K14" t="s">
        <v>293</v>
      </c>
      <c r="L14" s="28">
        <v>45504</v>
      </c>
      <c r="M14" s="28">
        <v>45869</v>
      </c>
      <c r="N14" s="130">
        <v>182.5</v>
      </c>
      <c r="O14" s="130">
        <v>101</v>
      </c>
      <c r="P14" s="132"/>
    </row>
    <row r="15" spans="1:29" x14ac:dyDescent="0.3">
      <c r="D15" t="s">
        <v>291</v>
      </c>
      <c r="E15" t="s">
        <v>16</v>
      </c>
      <c r="F15" t="s">
        <v>319</v>
      </c>
      <c r="G15" s="21">
        <v>0</v>
      </c>
      <c r="H15" t="s">
        <v>10</v>
      </c>
      <c r="I15" t="s">
        <v>26</v>
      </c>
      <c r="J15" t="s">
        <v>234</v>
      </c>
      <c r="K15" t="s">
        <v>285</v>
      </c>
      <c r="L15" s="28">
        <v>45870</v>
      </c>
      <c r="M15" s="28">
        <v>45884</v>
      </c>
      <c r="N15" s="130">
        <v>7</v>
      </c>
      <c r="O15" s="130">
        <v>101</v>
      </c>
      <c r="P15" s="132"/>
    </row>
    <row r="16" spans="1:29" x14ac:dyDescent="0.3">
      <c r="B16" t="s">
        <v>304</v>
      </c>
      <c r="P16" s="132">
        <v>250000</v>
      </c>
      <c r="Q16">
        <v>191790</v>
      </c>
    </row>
  </sheetData>
  <mergeCells count="1">
    <mergeCell ref="A1:AC1"/>
  </mergeCells>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612B-5C93-4ED7-A1DF-78A40ACF5414}">
  <dimension ref="B2:F18"/>
  <sheetViews>
    <sheetView showGridLines="0" workbookViewId="0">
      <selection activeCell="B2" sqref="B2:D2"/>
    </sheetView>
  </sheetViews>
  <sheetFormatPr defaultRowHeight="14.4" x14ac:dyDescent="0.3"/>
  <cols>
    <col min="2" max="2" width="10.109375" customWidth="1"/>
    <col min="3" max="3" width="23.77734375" bestFit="1" customWidth="1"/>
    <col min="4" max="4" width="36" customWidth="1"/>
  </cols>
  <sheetData>
    <row r="2" spans="2:6" ht="31.2" x14ac:dyDescent="0.6">
      <c r="B2" s="201" t="s">
        <v>620</v>
      </c>
      <c r="C2" s="201"/>
      <c r="D2" s="201"/>
      <c r="E2" s="17"/>
      <c r="F2" s="17"/>
    </row>
    <row r="4" spans="2:6" ht="18" x14ac:dyDescent="0.35">
      <c r="B4" s="166" t="s">
        <v>360</v>
      </c>
      <c r="C4" s="166" t="s">
        <v>613</v>
      </c>
      <c r="D4" s="166" t="s">
        <v>614</v>
      </c>
    </row>
    <row r="5" spans="2:6" ht="24" customHeight="1" x14ac:dyDescent="0.3">
      <c r="B5" s="167" t="s">
        <v>621</v>
      </c>
      <c r="C5" s="129" t="s">
        <v>630</v>
      </c>
      <c r="D5" t="s">
        <v>443</v>
      </c>
    </row>
    <row r="6" spans="2:6" ht="24" customHeight="1" x14ac:dyDescent="0.3">
      <c r="B6" s="167" t="s">
        <v>622</v>
      </c>
      <c r="C6" s="129" t="s">
        <v>631</v>
      </c>
      <c r="D6" t="s">
        <v>301</v>
      </c>
    </row>
    <row r="7" spans="2:6" ht="24" customHeight="1" x14ac:dyDescent="0.3">
      <c r="B7" s="167" t="s">
        <v>623</v>
      </c>
      <c r="C7" s="129" t="s">
        <v>26</v>
      </c>
      <c r="D7" t="s">
        <v>482</v>
      </c>
    </row>
    <row r="8" spans="2:6" ht="24" customHeight="1" x14ac:dyDescent="0.3">
      <c r="B8" s="167" t="s">
        <v>624</v>
      </c>
      <c r="C8" s="129" t="s">
        <v>28</v>
      </c>
      <c r="D8" t="s">
        <v>482</v>
      </c>
    </row>
    <row r="9" spans="2:6" ht="24" customHeight="1" x14ac:dyDescent="0.3">
      <c r="B9" s="167" t="s">
        <v>625</v>
      </c>
      <c r="C9" s="129" t="s">
        <v>632</v>
      </c>
      <c r="D9" t="s">
        <v>482</v>
      </c>
    </row>
    <row r="10" spans="2:6" ht="24" customHeight="1" x14ac:dyDescent="0.3">
      <c r="B10" s="167" t="s">
        <v>626</v>
      </c>
      <c r="C10" s="129" t="s">
        <v>633</v>
      </c>
      <c r="D10" t="s">
        <v>482</v>
      </c>
    </row>
    <row r="11" spans="2:6" ht="24" customHeight="1" x14ac:dyDescent="0.3">
      <c r="B11" s="167" t="s">
        <v>627</v>
      </c>
      <c r="C11" s="129" t="s">
        <v>634</v>
      </c>
      <c r="D11" t="s">
        <v>482</v>
      </c>
    </row>
    <row r="12" spans="2:6" ht="24" customHeight="1" x14ac:dyDescent="0.3">
      <c r="B12" s="167" t="s">
        <v>628</v>
      </c>
      <c r="C12" s="129" t="s">
        <v>635</v>
      </c>
      <c r="D12" t="s">
        <v>482</v>
      </c>
    </row>
    <row r="13" spans="2:6" ht="24" customHeight="1" x14ac:dyDescent="0.3">
      <c r="B13" s="167" t="s">
        <v>629</v>
      </c>
      <c r="C13" s="204" t="s">
        <v>641</v>
      </c>
      <c r="D13" t="s">
        <v>371</v>
      </c>
    </row>
    <row r="14" spans="2:6" ht="24" customHeight="1" x14ac:dyDescent="0.3">
      <c r="B14" s="167" t="s">
        <v>636</v>
      </c>
      <c r="C14" s="204" t="s">
        <v>642</v>
      </c>
      <c r="D14" t="s">
        <v>371</v>
      </c>
    </row>
    <row r="15" spans="2:6" ht="24" customHeight="1" x14ac:dyDescent="0.3">
      <c r="B15" s="167" t="s">
        <v>637</v>
      </c>
      <c r="C15" s="204" t="s">
        <v>643</v>
      </c>
      <c r="D15" t="s">
        <v>371</v>
      </c>
    </row>
    <row r="16" spans="2:6" ht="24" customHeight="1" x14ac:dyDescent="0.3">
      <c r="B16" s="167" t="s">
        <v>638</v>
      </c>
      <c r="C16" s="204" t="s">
        <v>644</v>
      </c>
      <c r="D16" t="s">
        <v>448</v>
      </c>
    </row>
    <row r="17" spans="2:4" ht="24" customHeight="1" x14ac:dyDescent="0.3">
      <c r="B17" s="167" t="s">
        <v>639</v>
      </c>
      <c r="C17" s="204" t="s">
        <v>645</v>
      </c>
      <c r="D17" t="s">
        <v>448</v>
      </c>
    </row>
    <row r="18" spans="2:4" ht="24" customHeight="1" x14ac:dyDescent="0.3">
      <c r="B18" s="167" t="s">
        <v>640</v>
      </c>
      <c r="C18" s="204" t="s">
        <v>646</v>
      </c>
      <c r="D18" t="s">
        <v>448</v>
      </c>
    </row>
  </sheetData>
  <mergeCells count="1">
    <mergeCell ref="B2:D2"/>
  </mergeCells>
  <phoneticPr fontId="9"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948A-6228-42F1-AEE0-97CCBAE7416B}">
  <dimension ref="B2:F13"/>
  <sheetViews>
    <sheetView showGridLines="0" workbookViewId="0">
      <selection activeCell="B2" sqref="B2:D2"/>
    </sheetView>
  </sheetViews>
  <sheetFormatPr defaultRowHeight="14.4" x14ac:dyDescent="0.3"/>
  <cols>
    <col min="2" max="2" width="10.109375" customWidth="1"/>
    <col min="3" max="3" width="19.77734375" customWidth="1"/>
    <col min="4" max="4" width="36" customWidth="1"/>
  </cols>
  <sheetData>
    <row r="2" spans="2:6" ht="31.2" x14ac:dyDescent="0.6">
      <c r="B2" s="201" t="s">
        <v>359</v>
      </c>
      <c r="C2" s="201"/>
      <c r="D2" s="201"/>
      <c r="E2" s="17"/>
      <c r="F2" s="17"/>
    </row>
    <row r="4" spans="2:6" ht="18" x14ac:dyDescent="0.35">
      <c r="B4" s="166" t="s">
        <v>360</v>
      </c>
      <c r="C4" s="166" t="s">
        <v>224</v>
      </c>
      <c r="D4" s="166" t="s">
        <v>361</v>
      </c>
    </row>
    <row r="5" spans="2:6" ht="24" customHeight="1" x14ac:dyDescent="0.3">
      <c r="B5" s="167" t="s">
        <v>362</v>
      </c>
      <c r="C5" s="129" t="s">
        <v>371</v>
      </c>
      <c r="D5" t="s">
        <v>378</v>
      </c>
    </row>
    <row r="6" spans="2:6" ht="24" customHeight="1" x14ac:dyDescent="0.3">
      <c r="B6" s="167" t="s">
        <v>363</v>
      </c>
      <c r="C6" s="129" t="s">
        <v>371</v>
      </c>
      <c r="D6" t="s">
        <v>379</v>
      </c>
    </row>
    <row r="7" spans="2:6" ht="24" customHeight="1" x14ac:dyDescent="0.3">
      <c r="B7" s="167" t="s">
        <v>364</v>
      </c>
      <c r="C7" s="129" t="s">
        <v>371</v>
      </c>
      <c r="D7" t="s">
        <v>380</v>
      </c>
    </row>
    <row r="8" spans="2:6" ht="24" customHeight="1" x14ac:dyDescent="0.3">
      <c r="B8" s="167" t="s">
        <v>365</v>
      </c>
      <c r="C8" s="129" t="s">
        <v>372</v>
      </c>
      <c r="D8" t="s">
        <v>381</v>
      </c>
    </row>
    <row r="9" spans="2:6" ht="24" customHeight="1" x14ac:dyDescent="0.3">
      <c r="B9" s="167" t="s">
        <v>366</v>
      </c>
      <c r="C9" s="129" t="s">
        <v>373</v>
      </c>
      <c r="D9" t="s">
        <v>382</v>
      </c>
    </row>
    <row r="10" spans="2:6" ht="24" customHeight="1" x14ac:dyDescent="0.3">
      <c r="B10" s="167" t="s">
        <v>367</v>
      </c>
      <c r="C10" s="129" t="s">
        <v>374</v>
      </c>
      <c r="D10" t="s">
        <v>383</v>
      </c>
    </row>
    <row r="11" spans="2:6" ht="24" customHeight="1" x14ac:dyDescent="0.3">
      <c r="B11" s="167" t="s">
        <v>368</v>
      </c>
      <c r="C11" s="129" t="s">
        <v>375</v>
      </c>
      <c r="D11" t="s">
        <v>384</v>
      </c>
    </row>
    <row r="12" spans="2:6" ht="24" customHeight="1" x14ac:dyDescent="0.3">
      <c r="B12" s="167" t="s">
        <v>369</v>
      </c>
      <c r="C12" s="129" t="s">
        <v>376</v>
      </c>
      <c r="D12" t="s">
        <v>385</v>
      </c>
    </row>
    <row r="13" spans="2:6" ht="24" customHeight="1" x14ac:dyDescent="0.3">
      <c r="B13" s="167" t="s">
        <v>370</v>
      </c>
      <c r="C13" s="129" t="s">
        <v>377</v>
      </c>
      <c r="D13" t="s">
        <v>386</v>
      </c>
    </row>
  </sheetData>
  <mergeCells count="1">
    <mergeCell ref="B2:D2"/>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6F60-BDD0-43F8-BE46-C7697D0B814A}">
  <dimension ref="B2:E9"/>
  <sheetViews>
    <sheetView showGridLines="0" workbookViewId="0">
      <selection activeCell="B2" sqref="B2:C2"/>
    </sheetView>
  </sheetViews>
  <sheetFormatPr defaultRowHeight="14.4" x14ac:dyDescent="0.3"/>
  <cols>
    <col min="2" max="2" width="10.109375" customWidth="1"/>
    <col min="3" max="3" width="57.77734375" customWidth="1"/>
  </cols>
  <sheetData>
    <row r="2" spans="2:5" ht="31.2" x14ac:dyDescent="0.6">
      <c r="B2" s="201" t="s">
        <v>387</v>
      </c>
      <c r="C2" s="201"/>
      <c r="D2" s="17"/>
      <c r="E2" s="17"/>
    </row>
    <row r="4" spans="2:5" ht="18" x14ac:dyDescent="0.35">
      <c r="B4" s="166" t="s">
        <v>360</v>
      </c>
      <c r="C4" s="166" t="s">
        <v>388</v>
      </c>
    </row>
    <row r="5" spans="2:5" ht="24" customHeight="1" x14ac:dyDescent="0.3">
      <c r="B5" s="167" t="s">
        <v>389</v>
      </c>
      <c r="C5" t="s">
        <v>394</v>
      </c>
    </row>
    <row r="6" spans="2:5" ht="24" customHeight="1" x14ac:dyDescent="0.3">
      <c r="B6" s="167" t="s">
        <v>390</v>
      </c>
      <c r="C6" t="s">
        <v>395</v>
      </c>
    </row>
    <row r="7" spans="2:5" ht="24" customHeight="1" x14ac:dyDescent="0.3">
      <c r="B7" s="167" t="s">
        <v>391</v>
      </c>
      <c r="C7" t="s">
        <v>396</v>
      </c>
    </row>
    <row r="8" spans="2:5" ht="24" customHeight="1" x14ac:dyDescent="0.3">
      <c r="B8" s="167" t="s">
        <v>392</v>
      </c>
      <c r="C8" t="s">
        <v>397</v>
      </c>
    </row>
    <row r="9" spans="2:5" ht="24" customHeight="1" x14ac:dyDescent="0.3">
      <c r="B9" s="167" t="s">
        <v>393</v>
      </c>
      <c r="C9" t="s">
        <v>398</v>
      </c>
    </row>
  </sheetData>
  <mergeCells count="1">
    <mergeCell ref="B2:C2"/>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952B-278F-4590-ADE4-D7633AF5B908}">
  <dimension ref="B2:F12"/>
  <sheetViews>
    <sheetView showGridLines="0" workbookViewId="0">
      <selection activeCell="B2" sqref="B2:D2"/>
    </sheetView>
  </sheetViews>
  <sheetFormatPr defaultRowHeight="14.4" x14ac:dyDescent="0.3"/>
  <cols>
    <col min="2" max="2" width="10.109375" customWidth="1"/>
    <col min="3" max="3" width="27.5546875" customWidth="1"/>
    <col min="4" max="4" width="36" customWidth="1"/>
  </cols>
  <sheetData>
    <row r="2" spans="2:6" ht="31.2" x14ac:dyDescent="0.6">
      <c r="B2" s="201" t="s">
        <v>399</v>
      </c>
      <c r="C2" s="201"/>
      <c r="D2" s="201"/>
      <c r="E2" s="17"/>
      <c r="F2" s="17"/>
    </row>
    <row r="4" spans="2:6" ht="18" x14ac:dyDescent="0.35">
      <c r="B4" s="166" t="s">
        <v>400</v>
      </c>
      <c r="C4" s="166" t="s">
        <v>231</v>
      </c>
      <c r="D4" s="166" t="s">
        <v>401</v>
      </c>
    </row>
    <row r="5" spans="2:6" ht="24" customHeight="1" x14ac:dyDescent="0.3">
      <c r="B5" s="167" t="s">
        <v>402</v>
      </c>
      <c r="C5" s="129" t="s">
        <v>409</v>
      </c>
      <c r="D5" t="s">
        <v>415</v>
      </c>
    </row>
    <row r="6" spans="2:6" ht="24" customHeight="1" x14ac:dyDescent="0.3">
      <c r="B6" s="167" t="s">
        <v>403</v>
      </c>
      <c r="C6" s="129" t="s">
        <v>410</v>
      </c>
      <c r="D6" t="s">
        <v>416</v>
      </c>
    </row>
    <row r="7" spans="2:6" ht="24" customHeight="1" x14ac:dyDescent="0.3">
      <c r="B7" s="167" t="s">
        <v>404</v>
      </c>
      <c r="C7" s="129" t="s">
        <v>411</v>
      </c>
      <c r="D7" t="s">
        <v>417</v>
      </c>
    </row>
    <row r="8" spans="2:6" ht="24" customHeight="1" x14ac:dyDescent="0.3">
      <c r="B8" s="167" t="s">
        <v>405</v>
      </c>
      <c r="C8" s="129" t="s">
        <v>412</v>
      </c>
      <c r="D8" t="s">
        <v>418</v>
      </c>
    </row>
    <row r="9" spans="2:6" ht="24" customHeight="1" x14ac:dyDescent="0.3">
      <c r="B9" s="167" t="s">
        <v>406</v>
      </c>
      <c r="C9" s="129" t="s">
        <v>21</v>
      </c>
      <c r="D9" t="s">
        <v>419</v>
      </c>
    </row>
    <row r="10" spans="2:6" ht="24" customHeight="1" x14ac:dyDescent="0.3">
      <c r="B10" s="167" t="s">
        <v>407</v>
      </c>
      <c r="C10" s="129" t="s">
        <v>413</v>
      </c>
      <c r="D10" t="s">
        <v>420</v>
      </c>
    </row>
    <row r="11" spans="2:6" ht="24" customHeight="1" x14ac:dyDescent="0.3">
      <c r="B11" s="167" t="s">
        <v>408</v>
      </c>
      <c r="C11" s="129" t="s">
        <v>414</v>
      </c>
      <c r="D11" t="s">
        <v>421</v>
      </c>
    </row>
    <row r="12" spans="2:6" ht="24" customHeight="1" x14ac:dyDescent="0.3">
      <c r="B12" s="167" t="s">
        <v>422</v>
      </c>
      <c r="C12" s="129" t="s">
        <v>423</v>
      </c>
      <c r="D12" t="s">
        <v>424</v>
      </c>
    </row>
  </sheetData>
  <mergeCells count="1">
    <mergeCell ref="B2:D2"/>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268A-9735-4E94-8C10-77110E2A11F5}">
  <dimension ref="B2:J11"/>
  <sheetViews>
    <sheetView showGridLines="0" workbookViewId="0">
      <selection activeCell="N7" sqref="N7"/>
    </sheetView>
  </sheetViews>
  <sheetFormatPr defaultRowHeight="14.4" x14ac:dyDescent="0.3"/>
  <cols>
    <col min="2" max="2" width="16" bestFit="1" customWidth="1"/>
    <col min="3" max="3" width="18.77734375" customWidth="1"/>
    <col min="4" max="4" width="24.33203125" customWidth="1"/>
    <col min="5" max="6" width="21.5546875" customWidth="1"/>
    <col min="7" max="7" width="27.5546875" customWidth="1"/>
    <col min="8" max="8" width="36" customWidth="1"/>
  </cols>
  <sheetData>
    <row r="2" spans="2:10" ht="31.2" x14ac:dyDescent="0.6">
      <c r="B2" s="201" t="s">
        <v>23</v>
      </c>
      <c r="C2" s="201"/>
      <c r="D2" s="201"/>
      <c r="E2" s="201"/>
      <c r="F2" s="201"/>
      <c r="G2" s="201"/>
      <c r="H2" s="201"/>
      <c r="I2" s="17"/>
      <c r="J2" s="17"/>
    </row>
    <row r="4" spans="2:10" ht="18" x14ac:dyDescent="0.35">
      <c r="B4" s="166" t="s">
        <v>431</v>
      </c>
      <c r="C4" s="166" t="s">
        <v>231</v>
      </c>
      <c r="D4" s="166" t="s">
        <v>432</v>
      </c>
      <c r="E4" s="166" t="s">
        <v>433</v>
      </c>
      <c r="F4" s="166" t="s">
        <v>434</v>
      </c>
      <c r="G4" s="166" t="s">
        <v>435</v>
      </c>
      <c r="H4" s="166" t="s">
        <v>60</v>
      </c>
    </row>
    <row r="5" spans="2:10" ht="19.8" customHeight="1" x14ac:dyDescent="0.3">
      <c r="B5" s="167" t="s">
        <v>425</v>
      </c>
      <c r="C5" s="129" t="s">
        <v>402</v>
      </c>
      <c r="D5" s="129" t="s">
        <v>601</v>
      </c>
      <c r="E5" s="129" t="s">
        <v>602</v>
      </c>
      <c r="F5" s="216">
        <v>46037</v>
      </c>
      <c r="G5" s="217">
        <f t="shared" ref="G5:G11" ca="1" si="0">TODAY()</f>
        <v>46034</v>
      </c>
      <c r="H5" s="21">
        <v>0.6</v>
      </c>
    </row>
    <row r="6" spans="2:10" ht="24" customHeight="1" x14ac:dyDescent="0.3">
      <c r="B6" s="167" t="s">
        <v>426</v>
      </c>
      <c r="C6" s="129" t="s">
        <v>403</v>
      </c>
      <c r="D6" s="129" t="s">
        <v>436</v>
      </c>
      <c r="E6" s="129" t="s">
        <v>442</v>
      </c>
      <c r="F6" s="216">
        <v>46042</v>
      </c>
      <c r="G6" s="217">
        <f t="shared" ca="1" si="0"/>
        <v>46034</v>
      </c>
      <c r="H6" s="21">
        <v>0</v>
      </c>
    </row>
    <row r="7" spans="2:10" ht="24" customHeight="1" x14ac:dyDescent="0.3">
      <c r="B7" s="167" t="s">
        <v>429</v>
      </c>
      <c r="C7" s="129" t="s">
        <v>404</v>
      </c>
      <c r="D7" s="129" t="s">
        <v>437</v>
      </c>
      <c r="E7" s="129" t="s">
        <v>443</v>
      </c>
      <c r="F7" s="216">
        <v>46073</v>
      </c>
      <c r="G7" s="217">
        <f t="shared" ca="1" si="0"/>
        <v>46034</v>
      </c>
      <c r="H7" s="21">
        <v>0</v>
      </c>
    </row>
    <row r="8" spans="2:10" ht="24" customHeight="1" x14ac:dyDescent="0.3">
      <c r="B8" s="167" t="s">
        <v>427</v>
      </c>
      <c r="C8" s="129" t="s">
        <v>405</v>
      </c>
      <c r="D8" s="129" t="s">
        <v>438</v>
      </c>
      <c r="E8" s="129" t="s">
        <v>301</v>
      </c>
      <c r="F8" s="216">
        <v>46075</v>
      </c>
      <c r="G8" s="217">
        <f t="shared" ca="1" si="0"/>
        <v>46034</v>
      </c>
      <c r="H8" s="21">
        <v>0</v>
      </c>
    </row>
    <row r="9" spans="2:10" ht="24" customHeight="1" x14ac:dyDescent="0.3">
      <c r="B9" s="167" t="s">
        <v>428</v>
      </c>
      <c r="C9" s="129" t="s">
        <v>406</v>
      </c>
      <c r="D9" s="129" t="s">
        <v>439</v>
      </c>
      <c r="E9" s="129" t="s">
        <v>444</v>
      </c>
      <c r="F9" s="216">
        <v>46096</v>
      </c>
      <c r="G9" s="217">
        <f t="shared" ca="1" si="0"/>
        <v>46034</v>
      </c>
      <c r="H9" s="21">
        <v>0</v>
      </c>
    </row>
    <row r="10" spans="2:10" ht="24" customHeight="1" x14ac:dyDescent="0.3">
      <c r="B10" s="167" t="s">
        <v>430</v>
      </c>
      <c r="C10" s="129" t="s">
        <v>407</v>
      </c>
      <c r="D10" s="129" t="s">
        <v>440</v>
      </c>
      <c r="E10" s="129" t="s">
        <v>203</v>
      </c>
      <c r="F10" s="216">
        <v>46108</v>
      </c>
      <c r="G10" s="217">
        <f t="shared" ca="1" si="0"/>
        <v>46034</v>
      </c>
      <c r="H10" s="21">
        <v>0</v>
      </c>
    </row>
    <row r="11" spans="2:10" ht="24" customHeight="1" x14ac:dyDescent="0.3">
      <c r="B11" s="167" t="s">
        <v>600</v>
      </c>
      <c r="C11" s="129" t="s">
        <v>408</v>
      </c>
      <c r="D11" s="129" t="s">
        <v>441</v>
      </c>
      <c r="E11" s="129" t="s">
        <v>44</v>
      </c>
      <c r="F11" s="216">
        <v>46132</v>
      </c>
      <c r="G11" s="217">
        <f t="shared" ca="1" si="0"/>
        <v>46034</v>
      </c>
      <c r="H11" s="21">
        <v>0</v>
      </c>
    </row>
  </sheetData>
  <mergeCells count="1">
    <mergeCell ref="B2:H2"/>
  </mergeCells>
  <phoneticPr fontId="9" type="noConversion"/>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76E0-9954-402E-A099-D25DA115028B}">
  <dimension ref="B2:K10"/>
  <sheetViews>
    <sheetView showGridLines="0" workbookViewId="0">
      <selection activeCell="B2" sqref="B2:I2"/>
    </sheetView>
  </sheetViews>
  <sheetFormatPr defaultRowHeight="14.4" x14ac:dyDescent="0.3"/>
  <cols>
    <col min="2" max="2" width="24.21875" customWidth="1"/>
    <col min="3" max="3" width="11.6640625" customWidth="1"/>
    <col min="4" max="4" width="16.5546875" bestFit="1" customWidth="1"/>
    <col min="5" max="5" width="18.33203125" bestFit="1" customWidth="1"/>
    <col min="6" max="6" width="21.77734375" bestFit="1" customWidth="1"/>
    <col min="7" max="7" width="27.44140625" bestFit="1" customWidth="1"/>
    <col min="8" max="8" width="11.44140625" customWidth="1"/>
    <col min="9" max="9" width="14.21875" customWidth="1"/>
  </cols>
  <sheetData>
    <row r="2" spans="2:11" ht="31.2" x14ac:dyDescent="0.6">
      <c r="B2" s="201" t="s">
        <v>445</v>
      </c>
      <c r="C2" s="201"/>
      <c r="D2" s="201"/>
      <c r="E2" s="201"/>
      <c r="F2" s="201"/>
      <c r="G2" s="201"/>
      <c r="H2" s="201"/>
      <c r="I2" s="201"/>
      <c r="J2" s="17"/>
      <c r="K2" s="17"/>
    </row>
    <row r="4" spans="2:11" ht="18" x14ac:dyDescent="0.35">
      <c r="B4" s="166" t="s">
        <v>446</v>
      </c>
      <c r="C4" s="165" t="s">
        <v>44</v>
      </c>
      <c r="D4" s="165" t="s">
        <v>447</v>
      </c>
      <c r="E4" s="165" t="s">
        <v>569</v>
      </c>
      <c r="F4" s="165" t="s">
        <v>570</v>
      </c>
      <c r="G4" s="165" t="s">
        <v>571</v>
      </c>
      <c r="H4" s="165" t="s">
        <v>443</v>
      </c>
      <c r="I4" s="165" t="s">
        <v>301</v>
      </c>
    </row>
    <row r="5" spans="2:11" ht="24" customHeight="1" x14ac:dyDescent="0.3">
      <c r="B5" s="167" t="s">
        <v>449</v>
      </c>
      <c r="C5" s="169" t="s">
        <v>455</v>
      </c>
      <c r="D5" s="169" t="s">
        <v>454</v>
      </c>
      <c r="E5" s="169" t="s">
        <v>455</v>
      </c>
      <c r="F5" s="169" t="s">
        <v>455</v>
      </c>
      <c r="G5" s="169" t="s">
        <v>455</v>
      </c>
      <c r="H5" s="169" t="s">
        <v>457</v>
      </c>
      <c r="I5" s="169" t="s">
        <v>455</v>
      </c>
    </row>
    <row r="6" spans="2:11" ht="24" customHeight="1" x14ac:dyDescent="0.3">
      <c r="B6" s="167" t="s">
        <v>450</v>
      </c>
      <c r="C6" s="170" t="s">
        <v>456</v>
      </c>
      <c r="D6" s="169" t="s">
        <v>455</v>
      </c>
      <c r="E6" s="169" t="s">
        <v>454</v>
      </c>
      <c r="F6" s="169" t="s">
        <v>455</v>
      </c>
      <c r="G6" s="170" t="s">
        <v>456</v>
      </c>
      <c r="H6" s="169" t="s">
        <v>457</v>
      </c>
      <c r="I6" s="170" t="s">
        <v>456</v>
      </c>
    </row>
    <row r="7" spans="2:11" ht="24" customHeight="1" x14ac:dyDescent="0.3">
      <c r="B7" s="167" t="s">
        <v>451</v>
      </c>
      <c r="C7" s="169" t="s">
        <v>455</v>
      </c>
      <c r="D7" s="169" t="s">
        <v>455</v>
      </c>
      <c r="E7" s="169" t="s">
        <v>455</v>
      </c>
      <c r="F7" s="169" t="s">
        <v>454</v>
      </c>
      <c r="G7" s="170" t="s">
        <v>456</v>
      </c>
      <c r="H7" s="169" t="s">
        <v>457</v>
      </c>
      <c r="I7" s="170" t="s">
        <v>456</v>
      </c>
    </row>
    <row r="8" spans="2:11" ht="24" customHeight="1" x14ac:dyDescent="0.3">
      <c r="B8" s="167" t="s">
        <v>452</v>
      </c>
      <c r="C8" s="170" t="s">
        <v>456</v>
      </c>
      <c r="D8" s="169" t="s">
        <v>455</v>
      </c>
      <c r="E8" s="169" t="s">
        <v>455</v>
      </c>
      <c r="F8" s="169" t="s">
        <v>455</v>
      </c>
      <c r="G8" s="170" t="s">
        <v>456</v>
      </c>
      <c r="H8" s="169" t="s">
        <v>455</v>
      </c>
      <c r="I8" s="169" t="s">
        <v>457</v>
      </c>
    </row>
    <row r="9" spans="2:11" ht="24" customHeight="1" x14ac:dyDescent="0.3">
      <c r="B9" s="167" t="s">
        <v>453</v>
      </c>
      <c r="C9" s="169" t="s">
        <v>455</v>
      </c>
      <c r="D9" s="169" t="s">
        <v>455</v>
      </c>
      <c r="E9" s="170" t="s">
        <v>456</v>
      </c>
      <c r="F9" s="170" t="s">
        <v>456</v>
      </c>
      <c r="G9" s="169" t="s">
        <v>454</v>
      </c>
      <c r="H9" s="170" t="s">
        <v>456</v>
      </c>
      <c r="I9" s="170" t="s">
        <v>456</v>
      </c>
    </row>
    <row r="10" spans="2:11" ht="24" customHeight="1" x14ac:dyDescent="0.3">
      <c r="B10" s="167" t="s">
        <v>414</v>
      </c>
      <c r="C10" s="169" t="s">
        <v>454</v>
      </c>
      <c r="D10" s="169" t="s">
        <v>454</v>
      </c>
      <c r="E10" s="169" t="s">
        <v>455</v>
      </c>
      <c r="F10" s="169" t="s">
        <v>455</v>
      </c>
      <c r="G10" s="170" t="s">
        <v>456</v>
      </c>
      <c r="H10" s="169" t="s">
        <v>457</v>
      </c>
      <c r="I10" s="169" t="s">
        <v>455</v>
      </c>
    </row>
  </sheetData>
  <mergeCells count="1">
    <mergeCell ref="B2:I2"/>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22EE-0FE0-49D5-8A63-A04145122DF6}">
  <dimension ref="B2:J9"/>
  <sheetViews>
    <sheetView showGridLines="0" workbookViewId="0">
      <selection activeCell="B2" sqref="B2:H2"/>
    </sheetView>
  </sheetViews>
  <sheetFormatPr defaultRowHeight="14.4" x14ac:dyDescent="0.3"/>
  <cols>
    <col min="2" max="2" width="13" customWidth="1"/>
    <col min="3" max="3" width="24.33203125" customWidth="1"/>
    <col min="4" max="4" width="31.44140625" customWidth="1"/>
    <col min="5" max="5" width="14.33203125" bestFit="1" customWidth="1"/>
    <col min="6" max="6" width="23.88671875" customWidth="1"/>
    <col min="7" max="7" width="14.21875" customWidth="1"/>
    <col min="8" max="8" width="27.44140625" customWidth="1"/>
  </cols>
  <sheetData>
    <row r="2" spans="2:10" ht="31.2" x14ac:dyDescent="0.6">
      <c r="B2" s="201" t="s">
        <v>458</v>
      </c>
      <c r="C2" s="201"/>
      <c r="D2" s="201"/>
      <c r="E2" s="201"/>
      <c r="F2" s="201"/>
      <c r="G2" s="201"/>
      <c r="H2" s="201"/>
      <c r="I2" s="17"/>
      <c r="J2" s="17"/>
    </row>
    <row r="4" spans="2:10" ht="18" x14ac:dyDescent="0.35">
      <c r="B4" s="166" t="s">
        <v>459</v>
      </c>
      <c r="C4" s="165" t="s">
        <v>460</v>
      </c>
      <c r="D4" s="165" t="s">
        <v>461</v>
      </c>
      <c r="E4" s="165" t="s">
        <v>462</v>
      </c>
      <c r="F4" s="165" t="s">
        <v>463</v>
      </c>
      <c r="G4" s="165" t="s">
        <v>433</v>
      </c>
      <c r="H4" s="165" t="s">
        <v>464</v>
      </c>
    </row>
    <row r="5" spans="2:10" ht="24" customHeight="1" x14ac:dyDescent="0.3">
      <c r="B5" s="167" t="s">
        <v>465</v>
      </c>
      <c r="C5" s="129" t="s">
        <v>470</v>
      </c>
      <c r="D5" s="129" t="s">
        <v>475</v>
      </c>
      <c r="E5" s="129" t="s">
        <v>14</v>
      </c>
      <c r="F5" s="129" t="s">
        <v>481</v>
      </c>
      <c r="G5" s="129" t="s">
        <v>482</v>
      </c>
      <c r="H5" s="129" t="s">
        <v>483</v>
      </c>
    </row>
    <row r="6" spans="2:10" ht="24" customHeight="1" x14ac:dyDescent="0.3">
      <c r="B6" s="167" t="s">
        <v>466</v>
      </c>
      <c r="C6" s="129" t="s">
        <v>471</v>
      </c>
      <c r="D6" s="129" t="s">
        <v>476</v>
      </c>
      <c r="E6" s="129" t="s">
        <v>14</v>
      </c>
      <c r="F6" s="129" t="s">
        <v>14</v>
      </c>
      <c r="G6" s="168" t="s">
        <v>371</v>
      </c>
      <c r="H6" s="168" t="s">
        <v>484</v>
      </c>
    </row>
    <row r="7" spans="2:10" ht="24" customHeight="1" x14ac:dyDescent="0.3">
      <c r="B7" s="167" t="s">
        <v>467</v>
      </c>
      <c r="C7" s="129" t="s">
        <v>472</v>
      </c>
      <c r="D7" s="129" t="s">
        <v>477</v>
      </c>
      <c r="E7" s="129" t="s">
        <v>480</v>
      </c>
      <c r="F7" s="129" t="s">
        <v>15</v>
      </c>
      <c r="G7" s="168" t="s">
        <v>448</v>
      </c>
      <c r="H7" s="168" t="s">
        <v>485</v>
      </c>
    </row>
    <row r="8" spans="2:10" ht="24" customHeight="1" x14ac:dyDescent="0.3">
      <c r="B8" s="167" t="s">
        <v>468</v>
      </c>
      <c r="C8" s="129" t="s">
        <v>473</v>
      </c>
      <c r="D8" s="129" t="s">
        <v>478</v>
      </c>
      <c r="E8" s="129" t="s">
        <v>14</v>
      </c>
      <c r="F8" s="129" t="s">
        <v>15</v>
      </c>
      <c r="G8" s="129" t="s">
        <v>44</v>
      </c>
      <c r="H8" s="168" t="s">
        <v>486</v>
      </c>
    </row>
    <row r="9" spans="2:10" ht="24" customHeight="1" x14ac:dyDescent="0.3">
      <c r="B9" s="167" t="s">
        <v>469</v>
      </c>
      <c r="C9" s="129" t="s">
        <v>474</v>
      </c>
      <c r="D9" s="129" t="s">
        <v>479</v>
      </c>
      <c r="E9" s="129" t="s">
        <v>14</v>
      </c>
      <c r="F9" s="129" t="s">
        <v>15</v>
      </c>
      <c r="G9" s="129" t="s">
        <v>482</v>
      </c>
      <c r="H9" s="168" t="s">
        <v>487</v>
      </c>
    </row>
  </sheetData>
  <mergeCells count="1">
    <mergeCell ref="B2:H2"/>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BF3F-EE45-4243-B88D-C28733CFD8AE}">
  <dimension ref="B2:G10"/>
  <sheetViews>
    <sheetView showGridLines="0" workbookViewId="0">
      <selection activeCell="B2" sqref="B2:E2"/>
    </sheetView>
  </sheetViews>
  <sheetFormatPr defaultRowHeight="14.4" x14ac:dyDescent="0.3"/>
  <cols>
    <col min="2" max="2" width="19.6640625" customWidth="1"/>
    <col min="3" max="3" width="26.5546875" customWidth="1"/>
    <col min="4" max="4" width="24.33203125" customWidth="1"/>
    <col min="5" max="5" width="27.5546875" customWidth="1"/>
  </cols>
  <sheetData>
    <row r="2" spans="2:7" ht="31.2" x14ac:dyDescent="0.6">
      <c r="B2" s="201" t="s">
        <v>233</v>
      </c>
      <c r="C2" s="201"/>
      <c r="D2" s="201"/>
      <c r="E2" s="201"/>
      <c r="F2" s="17"/>
      <c r="G2" s="17"/>
    </row>
    <row r="4" spans="2:7" ht="18" x14ac:dyDescent="0.35">
      <c r="B4" s="166" t="s">
        <v>488</v>
      </c>
      <c r="C4" s="166" t="s">
        <v>489</v>
      </c>
      <c r="D4" s="166" t="s">
        <v>433</v>
      </c>
      <c r="E4" s="166" t="s">
        <v>490</v>
      </c>
    </row>
    <row r="5" spans="2:7" x14ac:dyDescent="0.3">
      <c r="B5" s="167" t="s">
        <v>491</v>
      </c>
      <c r="C5" s="204" t="s">
        <v>605</v>
      </c>
      <c r="D5" s="204" t="s">
        <v>482</v>
      </c>
      <c r="E5" s="204" t="s">
        <v>603</v>
      </c>
    </row>
    <row r="6" spans="2:7" ht="24" customHeight="1" x14ac:dyDescent="0.3">
      <c r="B6" s="167" t="s">
        <v>492</v>
      </c>
      <c r="C6" s="129" t="s">
        <v>496</v>
      </c>
      <c r="D6" s="129" t="s">
        <v>301</v>
      </c>
      <c r="E6" s="129" t="s">
        <v>501</v>
      </c>
    </row>
    <row r="7" spans="2:7" ht="24" customHeight="1" x14ac:dyDescent="0.3">
      <c r="B7" s="167" t="s">
        <v>493</v>
      </c>
      <c r="C7" s="129" t="s">
        <v>497</v>
      </c>
      <c r="D7" s="129" t="s">
        <v>44</v>
      </c>
      <c r="E7" s="129" t="s">
        <v>502</v>
      </c>
    </row>
    <row r="8" spans="2:7" ht="24" customHeight="1" x14ac:dyDescent="0.3">
      <c r="B8" s="167" t="s">
        <v>494</v>
      </c>
      <c r="C8" s="129" t="s">
        <v>436</v>
      </c>
      <c r="D8" s="129" t="s">
        <v>442</v>
      </c>
      <c r="E8" s="129" t="s">
        <v>503</v>
      </c>
    </row>
    <row r="9" spans="2:7" ht="24" customHeight="1" x14ac:dyDescent="0.3">
      <c r="B9" s="167" t="s">
        <v>495</v>
      </c>
      <c r="C9" s="129" t="s">
        <v>498</v>
      </c>
      <c r="D9" s="129" t="s">
        <v>371</v>
      </c>
      <c r="E9" s="129" t="s">
        <v>504</v>
      </c>
    </row>
    <row r="10" spans="2:7" ht="24" customHeight="1" x14ac:dyDescent="0.3">
      <c r="B10" s="167" t="s">
        <v>604</v>
      </c>
      <c r="C10" s="129" t="s">
        <v>499</v>
      </c>
      <c r="D10" s="129" t="s">
        <v>448</v>
      </c>
      <c r="E10" s="129" t="s">
        <v>500</v>
      </c>
    </row>
  </sheetData>
  <mergeCells count="1">
    <mergeCell ref="B2:E2"/>
  </mergeCells>
  <phoneticPr fontId="9" type="noConversion"/>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A6DA-61C3-451C-B227-FC999C50BA9F}">
  <dimension ref="B2:H8"/>
  <sheetViews>
    <sheetView showGridLines="0" workbookViewId="0">
      <selection activeCell="M12" sqref="M12"/>
    </sheetView>
  </sheetViews>
  <sheetFormatPr defaultRowHeight="14.4" x14ac:dyDescent="0.3"/>
  <cols>
    <col min="2" max="2" width="17.109375" bestFit="1" customWidth="1"/>
    <col min="3" max="3" width="25" customWidth="1"/>
    <col min="4" max="4" width="21.88671875" bestFit="1" customWidth="1"/>
    <col min="5" max="5" width="34.6640625" customWidth="1"/>
    <col min="6" max="6" width="39.109375" customWidth="1"/>
  </cols>
  <sheetData>
    <row r="2" spans="2:8" ht="31.2" x14ac:dyDescent="0.6">
      <c r="B2" s="201" t="s">
        <v>505</v>
      </c>
      <c r="C2" s="201"/>
      <c r="D2" s="201"/>
      <c r="E2" s="201"/>
      <c r="F2" s="201"/>
      <c r="G2" s="17"/>
      <c r="H2" s="17"/>
    </row>
    <row r="4" spans="2:8" ht="18" x14ac:dyDescent="0.35">
      <c r="B4" s="166" t="s">
        <v>573</v>
      </c>
      <c r="C4" s="166" t="s">
        <v>293</v>
      </c>
      <c r="D4" s="166" t="s">
        <v>574</v>
      </c>
      <c r="E4" s="166" t="s">
        <v>506</v>
      </c>
      <c r="F4" s="166" t="s">
        <v>577</v>
      </c>
    </row>
    <row r="5" spans="2:8" ht="24" customHeight="1" x14ac:dyDescent="0.3">
      <c r="B5" s="167" t="s">
        <v>507</v>
      </c>
      <c r="C5" s="129" t="s">
        <v>298</v>
      </c>
      <c r="D5" s="129" t="s">
        <v>509</v>
      </c>
      <c r="E5" s="129" t="s">
        <v>512</v>
      </c>
      <c r="F5" t="s">
        <v>578</v>
      </c>
    </row>
    <row r="6" spans="2:8" ht="24" customHeight="1" x14ac:dyDescent="0.3">
      <c r="B6" s="167" t="s">
        <v>508</v>
      </c>
      <c r="C6" s="129" t="s">
        <v>298</v>
      </c>
      <c r="D6" s="129" t="s">
        <v>510</v>
      </c>
      <c r="E6" s="129" t="s">
        <v>513</v>
      </c>
      <c r="F6" t="s">
        <v>579</v>
      </c>
    </row>
    <row r="7" spans="2:8" ht="24" customHeight="1" x14ac:dyDescent="0.3">
      <c r="B7" s="167" t="s">
        <v>411</v>
      </c>
      <c r="C7" s="129" t="s">
        <v>301</v>
      </c>
      <c r="D7" s="129" t="s">
        <v>511</v>
      </c>
      <c r="E7" s="129" t="s">
        <v>514</v>
      </c>
      <c r="F7" t="s">
        <v>580</v>
      </c>
    </row>
    <row r="8" spans="2:8" ht="24" customHeight="1" x14ac:dyDescent="0.3">
      <c r="B8" s="167" t="s">
        <v>575</v>
      </c>
      <c r="C8" s="129"/>
      <c r="D8" s="167" t="s">
        <v>576</v>
      </c>
      <c r="E8" s="129"/>
    </row>
  </sheetData>
  <mergeCells count="1">
    <mergeCell ref="B2:F2"/>
  </mergeCell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2833-5CE8-4582-8248-A77FF78B8C23}">
  <dimension ref="B2:F10"/>
  <sheetViews>
    <sheetView showGridLines="0" workbookViewId="0">
      <selection activeCell="D27" sqref="D27"/>
    </sheetView>
  </sheetViews>
  <sheetFormatPr defaultRowHeight="14.4" x14ac:dyDescent="0.3"/>
  <cols>
    <col min="2" max="2" width="19.6640625" customWidth="1"/>
    <col min="3" max="3" width="26.5546875" customWidth="1"/>
    <col min="4" max="4" width="20.6640625" customWidth="1"/>
  </cols>
  <sheetData>
    <row r="2" spans="2:6" ht="31.2" x14ac:dyDescent="0.6">
      <c r="B2" s="201" t="s">
        <v>572</v>
      </c>
      <c r="C2" s="201"/>
      <c r="D2" s="201"/>
      <c r="E2" s="17"/>
      <c r="F2" s="17"/>
    </row>
    <row r="4" spans="2:6" ht="18" x14ac:dyDescent="0.35">
      <c r="B4" s="166" t="s">
        <v>515</v>
      </c>
      <c r="C4" s="166" t="s">
        <v>489</v>
      </c>
      <c r="D4" s="166" t="s">
        <v>433</v>
      </c>
    </row>
    <row r="5" spans="2:6" ht="24" customHeight="1" x14ac:dyDescent="0.3">
      <c r="B5" s="167" t="s">
        <v>516</v>
      </c>
      <c r="C5" s="129" t="s">
        <v>520</v>
      </c>
      <c r="D5" s="129" t="s">
        <v>602</v>
      </c>
    </row>
    <row r="6" spans="2:6" ht="24" customHeight="1" x14ac:dyDescent="0.3">
      <c r="B6" s="167" t="s">
        <v>517</v>
      </c>
      <c r="C6" s="129" t="s">
        <v>521</v>
      </c>
      <c r="D6" s="129" t="s">
        <v>448</v>
      </c>
    </row>
    <row r="7" spans="2:6" ht="24" customHeight="1" x14ac:dyDescent="0.3">
      <c r="B7" s="167" t="s">
        <v>375</v>
      </c>
      <c r="C7" s="129" t="s">
        <v>522</v>
      </c>
      <c r="D7" s="129" t="s">
        <v>301</v>
      </c>
    </row>
    <row r="8" spans="2:6" ht="24" customHeight="1" x14ac:dyDescent="0.3">
      <c r="B8" s="167" t="s">
        <v>606</v>
      </c>
      <c r="C8" s="129" t="s">
        <v>523</v>
      </c>
      <c r="D8" s="129" t="s">
        <v>482</v>
      </c>
    </row>
    <row r="9" spans="2:6" ht="24" customHeight="1" x14ac:dyDescent="0.3">
      <c r="B9" s="167" t="s">
        <v>518</v>
      </c>
      <c r="C9" s="129" t="s">
        <v>523</v>
      </c>
      <c r="D9" s="129" t="s">
        <v>607</v>
      </c>
    </row>
    <row r="10" spans="2:6" ht="24" customHeight="1" x14ac:dyDescent="0.3">
      <c r="B10" s="167" t="s">
        <v>519</v>
      </c>
      <c r="C10" s="129" t="s">
        <v>524</v>
      </c>
      <c r="D10" s="129" t="s">
        <v>44</v>
      </c>
    </row>
  </sheetData>
  <mergeCells count="1">
    <mergeCell ref="B2:D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9DA2-B39F-42CD-915F-4BAB1BE43E63}">
  <dimension ref="B2:AS5864"/>
  <sheetViews>
    <sheetView showGridLines="0" workbookViewId="0">
      <pane xSplit="13" ySplit="5" topLeftCell="N6" activePane="bottomRight" state="frozen"/>
      <selection pane="topRight" activeCell="N1" sqref="N1"/>
      <selection pane="bottomLeft" activeCell="A6" sqref="A6"/>
      <selection pane="bottomRight" activeCell="N6" sqref="N6"/>
    </sheetView>
  </sheetViews>
  <sheetFormatPr defaultRowHeight="14.4" x14ac:dyDescent="0.3"/>
  <cols>
    <col min="1" max="1" width="2.6640625" customWidth="1"/>
    <col min="2" max="2" width="3" customWidth="1"/>
    <col min="3" max="3" width="27.109375" bestFit="1" customWidth="1"/>
    <col min="4" max="4" width="27.109375" customWidth="1"/>
    <col min="5" max="6" width="11.44140625" bestFit="1" customWidth="1"/>
    <col min="7" max="7" width="11.109375" bestFit="1" customWidth="1"/>
    <col min="8" max="8" width="9.6640625" bestFit="1" customWidth="1"/>
    <col min="9" max="9" width="9.6640625" customWidth="1"/>
    <col min="10" max="10" width="10.6640625" bestFit="1" customWidth="1"/>
    <col min="11" max="11" width="11.33203125" bestFit="1" customWidth="1"/>
    <col min="12" max="12" width="11.33203125" customWidth="1"/>
    <col min="13" max="13" width="10.33203125" bestFit="1" customWidth="1"/>
    <col min="16" max="16" width="3" customWidth="1"/>
    <col min="17" max="17" width="13" bestFit="1" customWidth="1"/>
    <col min="19" max="19" width="3" customWidth="1"/>
    <col min="20" max="20" width="6.77734375" bestFit="1" customWidth="1"/>
    <col min="21" max="21" width="7.44140625" bestFit="1" customWidth="1"/>
    <col min="22" max="22" width="2" bestFit="1" customWidth="1"/>
    <col min="25" max="25" width="19.5546875" customWidth="1"/>
    <col min="26" max="26" width="9.5546875" bestFit="1" customWidth="1"/>
    <col min="27" max="27" width="29.5546875" bestFit="1" customWidth="1"/>
    <col min="30" max="30" width="4" bestFit="1" customWidth="1"/>
    <col min="33" max="33" width="3" customWidth="1"/>
    <col min="34" max="34" width="31.6640625" bestFit="1" customWidth="1"/>
    <col min="35" max="36" width="8.6640625" customWidth="1"/>
    <col min="37" max="37" width="47.109375" bestFit="1" customWidth="1"/>
    <col min="39" max="39" width="3.109375" customWidth="1"/>
    <col min="40" max="40" width="24.44140625" bestFit="1" customWidth="1"/>
    <col min="43" max="43" width="20.109375" bestFit="1" customWidth="1"/>
    <col min="44" max="45" width="38.44140625" bestFit="1" customWidth="1"/>
  </cols>
  <sheetData>
    <row r="2" spans="2:45" ht="31.2" x14ac:dyDescent="0.6">
      <c r="C2" s="17" t="s">
        <v>165</v>
      </c>
      <c r="D2" s="17"/>
      <c r="E2" s="17"/>
      <c r="F2" s="17"/>
      <c r="G2" s="17"/>
      <c r="H2" s="17"/>
      <c r="I2" s="17"/>
      <c r="J2" s="17"/>
    </row>
    <row r="4" spans="2:45" x14ac:dyDescent="0.3">
      <c r="B4" s="192" t="s">
        <v>6</v>
      </c>
      <c r="C4" s="192"/>
      <c r="D4" s="192"/>
      <c r="E4" s="192"/>
      <c r="F4" s="192"/>
      <c r="G4" s="192"/>
      <c r="H4" s="192"/>
      <c r="I4" s="192"/>
      <c r="J4" s="192"/>
      <c r="K4" s="192"/>
      <c r="L4" s="192"/>
      <c r="M4" s="192"/>
      <c r="P4" s="196" t="s">
        <v>7</v>
      </c>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P4" s="200" t="s">
        <v>24</v>
      </c>
      <c r="AQ4" s="200"/>
      <c r="AR4" s="200"/>
      <c r="AS4" s="200"/>
    </row>
    <row r="6" spans="2:45" x14ac:dyDescent="0.3">
      <c r="B6" s="191" t="s">
        <v>5</v>
      </c>
      <c r="C6" s="191"/>
      <c r="D6" s="12" t="s">
        <v>5</v>
      </c>
      <c r="E6" s="12" t="s">
        <v>5</v>
      </c>
      <c r="F6" s="12" t="s">
        <v>5</v>
      </c>
      <c r="G6" s="12" t="s">
        <v>5</v>
      </c>
      <c r="H6" s="12" t="s">
        <v>5</v>
      </c>
      <c r="I6" s="12" t="s">
        <v>5</v>
      </c>
      <c r="J6" s="12" t="s">
        <v>5</v>
      </c>
      <c r="K6" s="12" t="s">
        <v>5</v>
      </c>
      <c r="L6" s="12" t="s">
        <v>5</v>
      </c>
      <c r="M6" s="12" t="s">
        <v>5</v>
      </c>
      <c r="P6" s="193" t="s">
        <v>8</v>
      </c>
      <c r="Q6" s="194"/>
      <c r="S6" s="193" t="s">
        <v>8</v>
      </c>
      <c r="T6" s="194"/>
      <c r="V6" s="193" t="s">
        <v>8</v>
      </c>
      <c r="W6" s="194"/>
      <c r="X6" s="107"/>
      <c r="Y6" s="193" t="s">
        <v>8</v>
      </c>
      <c r="Z6" s="197"/>
      <c r="AA6" s="194"/>
      <c r="AB6" s="107"/>
      <c r="AD6" s="199" t="s">
        <v>8</v>
      </c>
      <c r="AE6" s="199"/>
      <c r="AG6" s="193" t="s">
        <v>8</v>
      </c>
      <c r="AH6" s="194"/>
      <c r="AJ6" s="193" t="s">
        <v>8</v>
      </c>
      <c r="AK6" s="194"/>
      <c r="AM6" s="193" t="s">
        <v>8</v>
      </c>
      <c r="AN6" s="194"/>
      <c r="AP6" s="193" t="s">
        <v>8</v>
      </c>
      <c r="AQ6" s="194"/>
      <c r="AR6" s="13" t="s">
        <v>8</v>
      </c>
      <c r="AS6" s="14" t="s">
        <v>8</v>
      </c>
    </row>
    <row r="7" spans="2:45" x14ac:dyDescent="0.3">
      <c r="B7" s="189" t="s">
        <v>0</v>
      </c>
      <c r="C7" s="190"/>
      <c r="D7" s="18" t="s">
        <v>296</v>
      </c>
      <c r="E7" s="18" t="s">
        <v>268</v>
      </c>
      <c r="F7" s="18" t="s">
        <v>269</v>
      </c>
      <c r="G7" s="18" t="s">
        <v>270</v>
      </c>
      <c r="H7" s="18" t="s">
        <v>217</v>
      </c>
      <c r="I7" s="18" t="s">
        <v>218</v>
      </c>
      <c r="J7" s="18" t="s">
        <v>330</v>
      </c>
      <c r="K7" s="19" t="s">
        <v>3</v>
      </c>
      <c r="L7" s="27" t="s">
        <v>280</v>
      </c>
      <c r="M7" s="20" t="s">
        <v>4</v>
      </c>
      <c r="P7" s="195" t="s">
        <v>9</v>
      </c>
      <c r="Q7" s="195"/>
      <c r="S7" s="195" t="s">
        <v>13</v>
      </c>
      <c r="T7" s="195"/>
      <c r="V7" s="195" t="s">
        <v>313</v>
      </c>
      <c r="W7" s="195"/>
      <c r="X7" s="10"/>
      <c r="Y7" s="195" t="s">
        <v>314</v>
      </c>
      <c r="Z7" s="195"/>
      <c r="AA7" s="195"/>
      <c r="AB7" s="10"/>
      <c r="AD7" s="195" t="s">
        <v>266</v>
      </c>
      <c r="AE7" s="195"/>
      <c r="AG7" s="195" t="s">
        <v>17</v>
      </c>
      <c r="AH7" s="195"/>
      <c r="AJ7" s="195" t="s">
        <v>64</v>
      </c>
      <c r="AK7" s="195"/>
      <c r="AM7" s="198" t="s">
        <v>23</v>
      </c>
      <c r="AN7" s="198"/>
      <c r="AP7" s="195" t="s">
        <v>25</v>
      </c>
      <c r="AQ7" s="195"/>
      <c r="AR7" s="10" t="s">
        <v>233</v>
      </c>
      <c r="AS7" s="11" t="s">
        <v>232</v>
      </c>
    </row>
    <row r="8" spans="2:45" x14ac:dyDescent="0.3">
      <c r="B8" s="1">
        <v>1</v>
      </c>
      <c r="C8" s="2" t="s">
        <v>1</v>
      </c>
      <c r="D8" s="2" t="s">
        <v>297</v>
      </c>
      <c r="E8" s="73">
        <v>85000</v>
      </c>
      <c r="F8" s="73">
        <v>104000</v>
      </c>
      <c r="G8" s="2" t="s">
        <v>278</v>
      </c>
      <c r="H8" s="2">
        <v>2020</v>
      </c>
      <c r="I8" s="2" t="s">
        <v>219</v>
      </c>
      <c r="J8" s="2" t="s">
        <v>225</v>
      </c>
      <c r="K8" s="15">
        <v>44927</v>
      </c>
      <c r="L8" s="29">
        <f>M8-K8</f>
        <v>0</v>
      </c>
      <c r="M8" s="15">
        <v>44927</v>
      </c>
      <c r="P8" s="7">
        <v>1</v>
      </c>
      <c r="Q8" s="8" t="s">
        <v>10</v>
      </c>
      <c r="S8" s="7">
        <v>1</v>
      </c>
      <c r="T8" s="8" t="s">
        <v>14</v>
      </c>
      <c r="V8" s="7">
        <v>1</v>
      </c>
      <c r="W8" s="8" t="s">
        <v>14</v>
      </c>
      <c r="Y8" s="7">
        <v>1</v>
      </c>
      <c r="Z8" s="134" t="s">
        <v>14</v>
      </c>
      <c r="AA8" s="8" t="s">
        <v>317</v>
      </c>
      <c r="AD8">
        <v>1</v>
      </c>
      <c r="AE8" s="21">
        <v>0</v>
      </c>
      <c r="AG8" s="7">
        <v>1</v>
      </c>
      <c r="AH8" s="8" t="s">
        <v>18</v>
      </c>
      <c r="AJ8" s="7">
        <v>1</v>
      </c>
      <c r="AK8" s="8" t="s">
        <v>65</v>
      </c>
      <c r="AM8" s="7">
        <v>1</v>
      </c>
      <c r="AN8" s="8" t="s">
        <v>214</v>
      </c>
      <c r="AP8" s="7">
        <v>1</v>
      </c>
      <c r="AQ8" s="9" t="s">
        <v>26</v>
      </c>
      <c r="AR8" s="2" t="s">
        <v>194</v>
      </c>
      <c r="AS8" s="8" t="s">
        <v>234</v>
      </c>
    </row>
    <row r="9" spans="2:45" x14ac:dyDescent="0.3">
      <c r="B9" s="1">
        <f>B8+1</f>
        <v>2</v>
      </c>
      <c r="C9" s="2" t="s">
        <v>2</v>
      </c>
      <c r="D9" s="2" t="s">
        <v>298</v>
      </c>
      <c r="E9" s="73">
        <v>250000</v>
      </c>
      <c r="F9" s="73">
        <f>89700+2090+100000</f>
        <v>191790</v>
      </c>
      <c r="G9" s="2" t="s">
        <v>271</v>
      </c>
      <c r="H9" s="2">
        <f>H8+1</f>
        <v>2021</v>
      </c>
      <c r="I9" s="2" t="s">
        <v>220</v>
      </c>
      <c r="J9" s="2" t="s">
        <v>226</v>
      </c>
      <c r="K9" s="15">
        <f>K8+1</f>
        <v>44928</v>
      </c>
      <c r="L9" s="29">
        <f>L8+1</f>
        <v>1</v>
      </c>
      <c r="M9" s="15">
        <f>M8+1</f>
        <v>44928</v>
      </c>
      <c r="P9" s="1">
        <v>2</v>
      </c>
      <c r="Q9" s="3" t="s">
        <v>11</v>
      </c>
      <c r="S9" s="1">
        <v>2</v>
      </c>
      <c r="T9" s="3" t="s">
        <v>15</v>
      </c>
      <c r="V9" s="1">
        <v>2</v>
      </c>
      <c r="W9" s="3" t="s">
        <v>15</v>
      </c>
      <c r="Y9" s="1">
        <v>2</v>
      </c>
      <c r="Z9" s="135" t="s">
        <v>15</v>
      </c>
      <c r="AA9" s="3" t="s">
        <v>318</v>
      </c>
      <c r="AD9">
        <f>AD8+1</f>
        <v>2</v>
      </c>
      <c r="AE9" s="21">
        <v>0.01</v>
      </c>
      <c r="AG9" s="1">
        <f>AG8+1</f>
        <v>2</v>
      </c>
      <c r="AH9" s="3" t="s">
        <v>19</v>
      </c>
      <c r="AJ9" s="1">
        <f>AJ8+1</f>
        <v>2</v>
      </c>
      <c r="AK9" s="3" t="s">
        <v>66</v>
      </c>
      <c r="AM9" s="1">
        <v>2</v>
      </c>
      <c r="AN9" s="3" t="s">
        <v>215</v>
      </c>
      <c r="AP9" s="1">
        <f>AP8+1</f>
        <v>2</v>
      </c>
      <c r="AQ9" s="2" t="s">
        <v>29</v>
      </c>
      <c r="AR9" s="2" t="s">
        <v>195</v>
      </c>
      <c r="AS9" s="3" t="s">
        <v>235</v>
      </c>
    </row>
    <row r="10" spans="2:45" x14ac:dyDescent="0.3">
      <c r="B10" s="1">
        <f t="shared" ref="B10:B36" si="0">B9+1</f>
        <v>3</v>
      </c>
      <c r="C10" s="2" t="s">
        <v>22</v>
      </c>
      <c r="D10" s="2"/>
      <c r="E10" s="164">
        <v>25000</v>
      </c>
      <c r="F10" s="164">
        <v>19179</v>
      </c>
      <c r="G10" s="2" t="s">
        <v>272</v>
      </c>
      <c r="H10" s="2">
        <f t="shared" ref="H10:H37" si="1">H9+1</f>
        <v>2022</v>
      </c>
      <c r="I10" s="2" t="s">
        <v>221</v>
      </c>
      <c r="J10" s="2" t="s">
        <v>227</v>
      </c>
      <c r="K10" s="15">
        <f t="shared" ref="K10:M73" si="2">K9+1</f>
        <v>44929</v>
      </c>
      <c r="L10" s="29">
        <f t="shared" ref="L10:L73" si="3">L9+1</f>
        <v>2</v>
      </c>
      <c r="M10" s="15">
        <f t="shared" si="2"/>
        <v>44929</v>
      </c>
      <c r="P10" s="1">
        <v>3</v>
      </c>
      <c r="Q10" s="3" t="s">
        <v>12</v>
      </c>
      <c r="S10" s="4">
        <v>3</v>
      </c>
      <c r="T10" s="6" t="s">
        <v>16</v>
      </c>
      <c r="V10" s="4">
        <v>3</v>
      </c>
      <c r="W10" s="6" t="s">
        <v>16</v>
      </c>
      <c r="Y10" s="4">
        <v>3</v>
      </c>
      <c r="Z10" s="136" t="s">
        <v>16</v>
      </c>
      <c r="AA10" s="6" t="s">
        <v>319</v>
      </c>
      <c r="AD10">
        <f t="shared" ref="AD10:AD73" si="4">AD9+1</f>
        <v>3</v>
      </c>
      <c r="AE10" s="22">
        <v>0.02</v>
      </c>
      <c r="AG10" s="1">
        <f t="shared" ref="AG10:AG25" si="5">AG9+1</f>
        <v>3</v>
      </c>
      <c r="AH10" s="3" t="s">
        <v>308</v>
      </c>
      <c r="AJ10" s="1">
        <f t="shared" ref="AJ10:AJ73" si="6">AJ9+1</f>
        <v>3</v>
      </c>
      <c r="AK10" s="3" t="s">
        <v>67</v>
      </c>
      <c r="AM10" s="1">
        <v>3</v>
      </c>
      <c r="AN10" s="3" t="s">
        <v>292</v>
      </c>
      <c r="AP10" s="1">
        <f t="shared" ref="AP10:AP27" si="7">AP9+1</f>
        <v>3</v>
      </c>
      <c r="AQ10" s="2" t="s">
        <v>38</v>
      </c>
      <c r="AR10" s="2" t="s">
        <v>193</v>
      </c>
      <c r="AS10" s="3" t="s">
        <v>50</v>
      </c>
    </row>
    <row r="11" spans="2:45" x14ac:dyDescent="0.3">
      <c r="B11" s="1">
        <f t="shared" si="0"/>
        <v>4</v>
      </c>
      <c r="C11" s="2"/>
      <c r="D11" s="2"/>
      <c r="E11" s="30"/>
      <c r="F11" s="30"/>
      <c r="G11" s="2" t="s">
        <v>273</v>
      </c>
      <c r="H11" s="2">
        <f t="shared" si="1"/>
        <v>2023</v>
      </c>
      <c r="I11" s="2" t="s">
        <v>222</v>
      </c>
      <c r="J11" s="2"/>
      <c r="K11" s="15">
        <f t="shared" si="2"/>
        <v>44930</v>
      </c>
      <c r="L11" s="29">
        <f t="shared" si="3"/>
        <v>3</v>
      </c>
      <c r="M11" s="15">
        <f t="shared" si="2"/>
        <v>44930</v>
      </c>
      <c r="P11" s="1"/>
      <c r="Q11" s="3"/>
      <c r="AD11">
        <f t="shared" si="4"/>
        <v>4</v>
      </c>
      <c r="AE11" s="22">
        <v>0.03</v>
      </c>
      <c r="AG11" s="1">
        <f t="shared" si="5"/>
        <v>4</v>
      </c>
      <c r="AH11" s="3" t="s">
        <v>20</v>
      </c>
      <c r="AJ11" s="1">
        <f t="shared" si="6"/>
        <v>4</v>
      </c>
      <c r="AK11" s="3" t="s">
        <v>68</v>
      </c>
      <c r="AM11" s="1">
        <v>4</v>
      </c>
      <c r="AN11" s="3"/>
      <c r="AP11" s="1">
        <f t="shared" si="7"/>
        <v>4</v>
      </c>
      <c r="AQ11" s="2" t="s">
        <v>30</v>
      </c>
      <c r="AR11" s="2" t="s">
        <v>178</v>
      </c>
      <c r="AS11" s="3" t="s">
        <v>45</v>
      </c>
    </row>
    <row r="12" spans="2:45" x14ac:dyDescent="0.3">
      <c r="B12" s="1">
        <f t="shared" si="0"/>
        <v>5</v>
      </c>
      <c r="C12" s="2"/>
      <c r="D12" s="2"/>
      <c r="E12" s="30"/>
      <c r="F12" s="30"/>
      <c r="G12" s="2" t="s">
        <v>274</v>
      </c>
      <c r="H12" s="2">
        <f t="shared" si="1"/>
        <v>2024</v>
      </c>
      <c r="I12" s="2"/>
      <c r="J12" s="2"/>
      <c r="K12" s="15">
        <f t="shared" si="2"/>
        <v>44931</v>
      </c>
      <c r="L12" s="29">
        <f t="shared" si="3"/>
        <v>4</v>
      </c>
      <c r="M12" s="15">
        <f t="shared" si="2"/>
        <v>44931</v>
      </c>
      <c r="P12" s="1"/>
      <c r="Q12" s="3"/>
      <c r="T12">
        <f>250000/10</f>
        <v>25000</v>
      </c>
      <c r="AD12">
        <f t="shared" si="4"/>
        <v>5</v>
      </c>
      <c r="AE12" s="22">
        <v>0.04</v>
      </c>
      <c r="AG12" s="1">
        <f t="shared" si="5"/>
        <v>5</v>
      </c>
      <c r="AH12" s="3" t="s">
        <v>309</v>
      </c>
      <c r="AJ12" s="1">
        <f t="shared" si="6"/>
        <v>5</v>
      </c>
      <c r="AK12" s="3" t="s">
        <v>69</v>
      </c>
      <c r="AM12" s="1">
        <v>5</v>
      </c>
      <c r="AN12" s="3"/>
      <c r="AP12" s="1">
        <f t="shared" si="7"/>
        <v>5</v>
      </c>
      <c r="AQ12" s="2" t="s">
        <v>33</v>
      </c>
      <c r="AR12" s="2" t="s">
        <v>180</v>
      </c>
      <c r="AS12" s="3" t="s">
        <v>207</v>
      </c>
    </row>
    <row r="13" spans="2:45" ht="15" thickBot="1" x14ac:dyDescent="0.35">
      <c r="B13" s="1">
        <f t="shared" si="0"/>
        <v>6</v>
      </c>
      <c r="C13" s="2"/>
      <c r="D13" s="2"/>
      <c r="E13" s="30"/>
      <c r="F13" s="30"/>
      <c r="G13" s="2"/>
      <c r="H13" s="2">
        <f t="shared" si="1"/>
        <v>2025</v>
      </c>
      <c r="I13" s="2"/>
      <c r="J13" s="2"/>
      <c r="K13" s="15">
        <f t="shared" si="2"/>
        <v>44932</v>
      </c>
      <c r="L13" s="29">
        <f t="shared" si="3"/>
        <v>5</v>
      </c>
      <c r="M13" s="15">
        <f t="shared" si="2"/>
        <v>44932</v>
      </c>
      <c r="P13" s="1"/>
      <c r="Q13" s="3"/>
      <c r="T13">
        <f>191790/10</f>
        <v>19179</v>
      </c>
      <c r="AD13">
        <f t="shared" si="4"/>
        <v>6</v>
      </c>
      <c r="AE13" s="22">
        <v>0.05</v>
      </c>
      <c r="AG13" s="1">
        <f t="shared" si="5"/>
        <v>6</v>
      </c>
      <c r="AH13" s="3" t="s">
        <v>21</v>
      </c>
      <c r="AJ13" s="1">
        <f t="shared" si="6"/>
        <v>6</v>
      </c>
      <c r="AK13" s="3" t="s">
        <v>70</v>
      </c>
      <c r="AM13" s="1">
        <v>6</v>
      </c>
      <c r="AN13" s="3"/>
      <c r="AP13" s="1">
        <f t="shared" si="7"/>
        <v>6</v>
      </c>
      <c r="AQ13" s="2" t="s">
        <v>27</v>
      </c>
      <c r="AR13" s="2" t="s">
        <v>179</v>
      </c>
      <c r="AS13" s="3" t="s">
        <v>213</v>
      </c>
    </row>
    <row r="14" spans="2:45" ht="15" thickTop="1" x14ac:dyDescent="0.3">
      <c r="B14" s="1">
        <f t="shared" si="0"/>
        <v>7</v>
      </c>
      <c r="C14" s="2"/>
      <c r="D14" s="2"/>
      <c r="E14" s="30"/>
      <c r="F14" s="30"/>
      <c r="G14" s="2"/>
      <c r="H14" s="2">
        <f t="shared" si="1"/>
        <v>2026</v>
      </c>
      <c r="I14" s="2"/>
      <c r="J14" s="2"/>
      <c r="K14" s="15">
        <f t="shared" si="2"/>
        <v>44933</v>
      </c>
      <c r="L14" s="29">
        <f t="shared" si="3"/>
        <v>6</v>
      </c>
      <c r="M14" s="15">
        <f t="shared" si="2"/>
        <v>44933</v>
      </c>
      <c r="P14" s="1"/>
      <c r="Z14" s="49">
        <v>45169</v>
      </c>
      <c r="AD14">
        <f t="shared" si="4"/>
        <v>7</v>
      </c>
      <c r="AE14" s="22">
        <v>0.06</v>
      </c>
      <c r="AG14" s="1">
        <f t="shared" si="5"/>
        <v>7</v>
      </c>
      <c r="AH14" s="3" t="s">
        <v>310</v>
      </c>
      <c r="AJ14" s="1">
        <f t="shared" si="6"/>
        <v>7</v>
      </c>
      <c r="AK14" s="3" t="s">
        <v>71</v>
      </c>
      <c r="AM14" s="1">
        <v>7</v>
      </c>
      <c r="AN14" s="3"/>
      <c r="AP14" s="1">
        <f t="shared" si="7"/>
        <v>7</v>
      </c>
      <c r="AQ14" s="2" t="s">
        <v>211</v>
      </c>
      <c r="AR14" s="2" t="s">
        <v>183</v>
      </c>
      <c r="AS14" s="3" t="s">
        <v>238</v>
      </c>
    </row>
    <row r="15" spans="2:45" x14ac:dyDescent="0.3">
      <c r="B15" s="1">
        <f t="shared" si="0"/>
        <v>8</v>
      </c>
      <c r="C15" s="2"/>
      <c r="D15" s="2"/>
      <c r="E15" s="30"/>
      <c r="F15" s="30"/>
      <c r="G15" s="2"/>
      <c r="H15" s="2">
        <f t="shared" si="1"/>
        <v>2027</v>
      </c>
      <c r="I15" s="2"/>
      <c r="J15" s="2"/>
      <c r="K15" s="15">
        <f t="shared" si="2"/>
        <v>44934</v>
      </c>
      <c r="L15" s="29">
        <f t="shared" si="3"/>
        <v>7</v>
      </c>
      <c r="M15" s="15">
        <f t="shared" si="2"/>
        <v>44934</v>
      </c>
      <c r="P15" s="1"/>
      <c r="Q15" s="3"/>
      <c r="Z15" s="37">
        <v>46037</v>
      </c>
      <c r="AD15">
        <f t="shared" si="4"/>
        <v>8</v>
      </c>
      <c r="AE15" s="22">
        <v>7.0000000000000007E-2</v>
      </c>
      <c r="AG15" s="1">
        <f t="shared" si="5"/>
        <v>8</v>
      </c>
      <c r="AH15" s="3" t="s">
        <v>289</v>
      </c>
      <c r="AJ15" s="1">
        <f t="shared" si="6"/>
        <v>8</v>
      </c>
      <c r="AK15" s="3" t="s">
        <v>72</v>
      </c>
      <c r="AM15" s="1">
        <v>8</v>
      </c>
      <c r="AN15" s="3"/>
      <c r="AP15" s="1">
        <f t="shared" si="7"/>
        <v>8</v>
      </c>
      <c r="AQ15" s="2" t="s">
        <v>37</v>
      </c>
      <c r="AR15" s="2" t="s">
        <v>181</v>
      </c>
      <c r="AS15" s="3" t="s">
        <v>212</v>
      </c>
    </row>
    <row r="16" spans="2:45" x14ac:dyDescent="0.3">
      <c r="B16" s="1">
        <f t="shared" si="0"/>
        <v>9</v>
      </c>
      <c r="C16" s="2"/>
      <c r="D16" s="2"/>
      <c r="E16" s="30"/>
      <c r="F16" s="30"/>
      <c r="G16" s="2"/>
      <c r="H16" s="2">
        <f t="shared" si="1"/>
        <v>2028</v>
      </c>
      <c r="I16" s="2"/>
      <c r="J16" s="2"/>
      <c r="K16" s="15">
        <f t="shared" si="2"/>
        <v>44935</v>
      </c>
      <c r="L16" s="29">
        <f t="shared" si="3"/>
        <v>8</v>
      </c>
      <c r="M16" s="15">
        <f t="shared" si="2"/>
        <v>44935</v>
      </c>
      <c r="P16" s="1"/>
      <c r="Q16" s="3"/>
      <c r="Z16" s="45">
        <v>46037</v>
      </c>
      <c r="AD16">
        <f t="shared" si="4"/>
        <v>9</v>
      </c>
      <c r="AE16" s="22">
        <v>0.08</v>
      </c>
      <c r="AG16" s="1">
        <f t="shared" si="5"/>
        <v>9</v>
      </c>
      <c r="AH16" s="3" t="s">
        <v>290</v>
      </c>
      <c r="AJ16" s="1">
        <f t="shared" si="6"/>
        <v>9</v>
      </c>
      <c r="AK16" s="3" t="s">
        <v>73</v>
      </c>
      <c r="AM16" s="4">
        <v>9</v>
      </c>
      <c r="AN16" s="6"/>
      <c r="AP16" s="1">
        <f t="shared" si="7"/>
        <v>9</v>
      </c>
      <c r="AQ16" s="2" t="s">
        <v>36</v>
      </c>
      <c r="AR16" s="2" t="s">
        <v>184</v>
      </c>
      <c r="AS16" s="3" t="s">
        <v>46</v>
      </c>
    </row>
    <row r="17" spans="2:45" x14ac:dyDescent="0.3">
      <c r="B17" s="1">
        <f t="shared" si="0"/>
        <v>10</v>
      </c>
      <c r="C17" s="2"/>
      <c r="D17" s="2"/>
      <c r="E17" s="30"/>
      <c r="F17" s="30"/>
      <c r="G17" s="2"/>
      <c r="H17" s="2">
        <f t="shared" si="1"/>
        <v>2029</v>
      </c>
      <c r="I17" s="2"/>
      <c r="J17" s="2"/>
      <c r="K17" s="15">
        <f t="shared" si="2"/>
        <v>44936</v>
      </c>
      <c r="L17" s="29">
        <f t="shared" si="3"/>
        <v>9</v>
      </c>
      <c r="M17" s="15">
        <f t="shared" si="2"/>
        <v>44936</v>
      </c>
      <c r="P17" s="1"/>
      <c r="Q17" s="3"/>
      <c r="Z17" s="37">
        <v>46045</v>
      </c>
      <c r="AD17">
        <f t="shared" si="4"/>
        <v>10</v>
      </c>
      <c r="AE17" s="22">
        <v>0.09</v>
      </c>
      <c r="AG17" s="1">
        <f t="shared" si="5"/>
        <v>10</v>
      </c>
      <c r="AH17" s="3" t="s">
        <v>291</v>
      </c>
      <c r="AJ17" s="1">
        <f t="shared" si="6"/>
        <v>10</v>
      </c>
      <c r="AK17" s="3" t="s">
        <v>74</v>
      </c>
      <c r="AP17" s="1">
        <f t="shared" si="7"/>
        <v>10</v>
      </c>
      <c r="AQ17" s="2" t="s">
        <v>206</v>
      </c>
      <c r="AR17" s="2" t="s">
        <v>241</v>
      </c>
      <c r="AS17" s="3" t="s">
        <v>42</v>
      </c>
    </row>
    <row r="18" spans="2:45" x14ac:dyDescent="0.3">
      <c r="B18" s="1">
        <f t="shared" si="0"/>
        <v>11</v>
      </c>
      <c r="C18" s="2"/>
      <c r="D18" s="2"/>
      <c r="E18" s="30"/>
      <c r="F18" s="30"/>
      <c r="G18" s="2"/>
      <c r="H18" s="2">
        <f t="shared" si="1"/>
        <v>2030</v>
      </c>
      <c r="I18" s="2"/>
      <c r="J18" s="2"/>
      <c r="K18" s="15">
        <f t="shared" si="2"/>
        <v>44937</v>
      </c>
      <c r="L18" s="29">
        <f t="shared" si="3"/>
        <v>10</v>
      </c>
      <c r="M18" s="15">
        <f t="shared" si="2"/>
        <v>44937</v>
      </c>
      <c r="P18" s="4"/>
      <c r="Q18" s="6"/>
      <c r="Z18" s="161">
        <v>46069</v>
      </c>
      <c r="AD18">
        <f t="shared" si="4"/>
        <v>11</v>
      </c>
      <c r="AE18" s="22">
        <v>0.1</v>
      </c>
      <c r="AG18" s="1">
        <f t="shared" si="5"/>
        <v>11</v>
      </c>
      <c r="AH18" s="3"/>
      <c r="AJ18" s="1">
        <f t="shared" si="6"/>
        <v>11</v>
      </c>
      <c r="AK18" s="3" t="s">
        <v>75</v>
      </c>
      <c r="AP18" s="1">
        <f t="shared" si="7"/>
        <v>11</v>
      </c>
      <c r="AQ18" s="2" t="s">
        <v>210</v>
      </c>
      <c r="AR18" s="2" t="s">
        <v>240</v>
      </c>
      <c r="AS18" s="3" t="s">
        <v>229</v>
      </c>
    </row>
    <row r="19" spans="2:45" x14ac:dyDescent="0.3">
      <c r="B19" s="1">
        <f t="shared" si="0"/>
        <v>12</v>
      </c>
      <c r="C19" s="2"/>
      <c r="D19" s="2"/>
      <c r="E19" s="30"/>
      <c r="F19" s="30"/>
      <c r="G19" s="2"/>
      <c r="H19" s="2">
        <f t="shared" si="1"/>
        <v>2031</v>
      </c>
      <c r="I19" s="2"/>
      <c r="J19" s="2"/>
      <c r="K19" s="15">
        <f t="shared" si="2"/>
        <v>44938</v>
      </c>
      <c r="L19" s="29">
        <f t="shared" si="3"/>
        <v>11</v>
      </c>
      <c r="M19" s="15">
        <f t="shared" si="2"/>
        <v>44938</v>
      </c>
      <c r="Z19" s="37">
        <v>46079</v>
      </c>
      <c r="AD19">
        <f t="shared" si="4"/>
        <v>12</v>
      </c>
      <c r="AE19" s="22">
        <v>0.11</v>
      </c>
      <c r="AG19" s="1">
        <f t="shared" si="5"/>
        <v>12</v>
      </c>
      <c r="AH19" s="3"/>
      <c r="AJ19" s="1">
        <f t="shared" si="6"/>
        <v>12</v>
      </c>
      <c r="AK19" s="3" t="s">
        <v>76</v>
      </c>
      <c r="AP19" s="1">
        <f t="shared" si="7"/>
        <v>12</v>
      </c>
      <c r="AQ19" s="2" t="s">
        <v>34</v>
      </c>
      <c r="AR19" s="2" t="s">
        <v>242</v>
      </c>
      <c r="AS19" s="3" t="s">
        <v>44</v>
      </c>
    </row>
    <row r="20" spans="2:45" x14ac:dyDescent="0.3">
      <c r="B20" s="1">
        <f t="shared" si="0"/>
        <v>13</v>
      </c>
      <c r="C20" s="2"/>
      <c r="D20" s="2"/>
      <c r="E20" s="30"/>
      <c r="F20" s="30"/>
      <c r="G20" s="2"/>
      <c r="H20" s="2">
        <f t="shared" si="1"/>
        <v>2032</v>
      </c>
      <c r="I20" s="2"/>
      <c r="J20" s="2"/>
      <c r="K20" s="15">
        <f t="shared" si="2"/>
        <v>44939</v>
      </c>
      <c r="L20" s="29">
        <f t="shared" si="3"/>
        <v>12</v>
      </c>
      <c r="M20" s="15">
        <f t="shared" si="2"/>
        <v>44939</v>
      </c>
      <c r="Z20" s="161">
        <v>46080</v>
      </c>
      <c r="AD20">
        <f t="shared" si="4"/>
        <v>13</v>
      </c>
      <c r="AE20" s="22">
        <v>0.12</v>
      </c>
      <c r="AG20" s="1">
        <f t="shared" si="5"/>
        <v>13</v>
      </c>
      <c r="AH20" s="3"/>
      <c r="AJ20" s="1">
        <f t="shared" si="6"/>
        <v>13</v>
      </c>
      <c r="AK20" s="3" t="s">
        <v>77</v>
      </c>
      <c r="AP20" s="1">
        <f t="shared" si="7"/>
        <v>13</v>
      </c>
      <c r="AQ20" s="2" t="s">
        <v>39</v>
      </c>
      <c r="AR20" s="2" t="s">
        <v>243</v>
      </c>
      <c r="AS20" s="3" t="s">
        <v>230</v>
      </c>
    </row>
    <row r="21" spans="2:45" x14ac:dyDescent="0.3">
      <c r="B21" s="1">
        <f t="shared" si="0"/>
        <v>14</v>
      </c>
      <c r="C21" s="2"/>
      <c r="D21" s="2"/>
      <c r="E21" s="30"/>
      <c r="F21" s="30"/>
      <c r="G21" s="2"/>
      <c r="H21" s="2">
        <f t="shared" si="1"/>
        <v>2033</v>
      </c>
      <c r="I21" s="2"/>
      <c r="J21" s="2"/>
      <c r="K21" s="15">
        <f t="shared" si="2"/>
        <v>44940</v>
      </c>
      <c r="L21" s="29">
        <f t="shared" si="3"/>
        <v>13</v>
      </c>
      <c r="M21" s="15">
        <f t="shared" si="2"/>
        <v>44940</v>
      </c>
      <c r="Z21" s="37">
        <v>46081</v>
      </c>
      <c r="AD21">
        <f t="shared" si="4"/>
        <v>14</v>
      </c>
      <c r="AE21" s="22">
        <v>0.13</v>
      </c>
      <c r="AG21" s="1">
        <f t="shared" si="5"/>
        <v>14</v>
      </c>
      <c r="AH21" s="3"/>
      <c r="AJ21" s="1">
        <f t="shared" si="6"/>
        <v>14</v>
      </c>
      <c r="AK21" s="3" t="s">
        <v>78</v>
      </c>
      <c r="AP21" s="1">
        <f t="shared" si="7"/>
        <v>14</v>
      </c>
      <c r="AQ21" s="2" t="s">
        <v>31</v>
      </c>
      <c r="AR21" s="2" t="s">
        <v>208</v>
      </c>
      <c r="AS21" s="3" t="s">
        <v>43</v>
      </c>
    </row>
    <row r="22" spans="2:45" x14ac:dyDescent="0.3">
      <c r="B22" s="1">
        <f t="shared" si="0"/>
        <v>15</v>
      </c>
      <c r="C22" s="2"/>
      <c r="D22" s="2"/>
      <c r="E22" s="30"/>
      <c r="F22" s="30"/>
      <c r="G22" s="2"/>
      <c r="H22" s="2">
        <f t="shared" si="1"/>
        <v>2034</v>
      </c>
      <c r="I22" s="2"/>
      <c r="J22" s="2"/>
      <c r="K22" s="15">
        <f t="shared" si="2"/>
        <v>44941</v>
      </c>
      <c r="L22" s="29">
        <f t="shared" si="3"/>
        <v>14</v>
      </c>
      <c r="M22" s="15">
        <f t="shared" si="2"/>
        <v>44941</v>
      </c>
      <c r="Z22" s="161">
        <v>46813</v>
      </c>
      <c r="AD22">
        <f t="shared" si="4"/>
        <v>15</v>
      </c>
      <c r="AE22" s="22">
        <v>0.14000000000000001</v>
      </c>
      <c r="AG22" s="1">
        <f t="shared" si="5"/>
        <v>15</v>
      </c>
      <c r="AH22" s="3"/>
      <c r="AJ22" s="1">
        <f t="shared" si="6"/>
        <v>15</v>
      </c>
      <c r="AK22" s="3" t="s">
        <v>79</v>
      </c>
      <c r="AP22" s="1">
        <f t="shared" si="7"/>
        <v>15</v>
      </c>
      <c r="AQ22" s="2" t="s">
        <v>28</v>
      </c>
      <c r="AR22" s="2" t="s">
        <v>198</v>
      </c>
      <c r="AS22" s="3" t="s">
        <v>53</v>
      </c>
    </row>
    <row r="23" spans="2:45" ht="15" thickBot="1" x14ac:dyDescent="0.35">
      <c r="B23" s="1">
        <f t="shared" si="0"/>
        <v>16</v>
      </c>
      <c r="C23" s="2"/>
      <c r="D23" s="2"/>
      <c r="E23" s="30"/>
      <c r="F23" s="30"/>
      <c r="G23" s="2"/>
      <c r="H23" s="2">
        <f t="shared" si="1"/>
        <v>2035</v>
      </c>
      <c r="I23" s="2"/>
      <c r="J23" s="2"/>
      <c r="K23" s="15">
        <f t="shared" si="2"/>
        <v>44942</v>
      </c>
      <c r="L23" s="29">
        <f t="shared" si="3"/>
        <v>15</v>
      </c>
      <c r="M23" s="15">
        <f t="shared" si="2"/>
        <v>44942</v>
      </c>
      <c r="Z23" s="106">
        <v>46827</v>
      </c>
      <c r="AD23">
        <f t="shared" si="4"/>
        <v>16</v>
      </c>
      <c r="AE23" s="22">
        <v>0.15</v>
      </c>
      <c r="AG23" s="1">
        <f t="shared" si="5"/>
        <v>16</v>
      </c>
      <c r="AH23" s="3"/>
      <c r="AJ23" s="1">
        <f t="shared" si="6"/>
        <v>16</v>
      </c>
      <c r="AK23" s="3" t="s">
        <v>80</v>
      </c>
      <c r="AP23" s="1">
        <f t="shared" si="7"/>
        <v>16</v>
      </c>
      <c r="AQ23" s="2" t="s">
        <v>209</v>
      </c>
      <c r="AR23" s="2" t="s">
        <v>185</v>
      </c>
      <c r="AS23" s="3" t="s">
        <v>51</v>
      </c>
    </row>
    <row r="24" spans="2:45" ht="15" thickTop="1" x14ac:dyDescent="0.3">
      <c r="B24" s="1">
        <f t="shared" si="0"/>
        <v>17</v>
      </c>
      <c r="C24" s="2"/>
      <c r="D24" s="2"/>
      <c r="E24" s="30"/>
      <c r="F24" s="30"/>
      <c r="G24" s="2"/>
      <c r="H24" s="2">
        <f t="shared" si="1"/>
        <v>2036</v>
      </c>
      <c r="I24" s="2"/>
      <c r="J24" s="2"/>
      <c r="K24" s="15">
        <f t="shared" si="2"/>
        <v>44943</v>
      </c>
      <c r="L24" s="29">
        <f t="shared" si="3"/>
        <v>16</v>
      </c>
      <c r="M24" s="15">
        <f t="shared" si="2"/>
        <v>44943</v>
      </c>
      <c r="AD24">
        <f t="shared" si="4"/>
        <v>17</v>
      </c>
      <c r="AE24" s="22">
        <v>0.16</v>
      </c>
      <c r="AG24" s="1">
        <f t="shared" si="5"/>
        <v>17</v>
      </c>
      <c r="AH24" s="3"/>
      <c r="AJ24" s="1">
        <f t="shared" si="6"/>
        <v>17</v>
      </c>
      <c r="AK24" s="3" t="s">
        <v>81</v>
      </c>
      <c r="AP24" s="1">
        <f t="shared" si="7"/>
        <v>17</v>
      </c>
      <c r="AQ24" s="2" t="s">
        <v>32</v>
      </c>
      <c r="AR24" s="2" t="s">
        <v>187</v>
      </c>
      <c r="AS24" s="3" t="s">
        <v>52</v>
      </c>
    </row>
    <row r="25" spans="2:45" x14ac:dyDescent="0.3">
      <c r="B25" s="1">
        <f t="shared" si="0"/>
        <v>18</v>
      </c>
      <c r="C25" s="2"/>
      <c r="D25" s="2"/>
      <c r="E25" s="30"/>
      <c r="F25" s="30"/>
      <c r="G25" s="2"/>
      <c r="H25" s="2">
        <f t="shared" si="1"/>
        <v>2037</v>
      </c>
      <c r="I25" s="2"/>
      <c r="J25" s="2"/>
      <c r="K25" s="15">
        <f t="shared" si="2"/>
        <v>44944</v>
      </c>
      <c r="L25" s="29">
        <f t="shared" si="3"/>
        <v>17</v>
      </c>
      <c r="M25" s="15">
        <f t="shared" si="2"/>
        <v>44944</v>
      </c>
      <c r="AD25">
        <f t="shared" si="4"/>
        <v>18</v>
      </c>
      <c r="AE25" s="22">
        <v>0.17</v>
      </c>
      <c r="AG25" s="4">
        <f t="shared" si="5"/>
        <v>18</v>
      </c>
      <c r="AH25" s="6"/>
      <c r="AJ25" s="1">
        <f t="shared" si="6"/>
        <v>18</v>
      </c>
      <c r="AK25" s="6" t="s">
        <v>82</v>
      </c>
      <c r="AP25" s="1">
        <f t="shared" si="7"/>
        <v>18</v>
      </c>
      <c r="AQ25" s="2" t="s">
        <v>40</v>
      </c>
      <c r="AR25" s="2" t="s">
        <v>188</v>
      </c>
      <c r="AS25" s="3" t="s">
        <v>54</v>
      </c>
    </row>
    <row r="26" spans="2:45" x14ac:dyDescent="0.3">
      <c r="B26" s="1">
        <f t="shared" si="0"/>
        <v>19</v>
      </c>
      <c r="C26" s="2"/>
      <c r="D26" s="2"/>
      <c r="E26" s="30"/>
      <c r="F26" s="30"/>
      <c r="G26" s="2"/>
      <c r="H26" s="2">
        <f t="shared" si="1"/>
        <v>2038</v>
      </c>
      <c r="I26" s="2"/>
      <c r="J26" s="2"/>
      <c r="K26" s="15">
        <f t="shared" si="2"/>
        <v>44945</v>
      </c>
      <c r="L26" s="29">
        <f t="shared" si="3"/>
        <v>18</v>
      </c>
      <c r="M26" s="15">
        <f t="shared" si="2"/>
        <v>44945</v>
      </c>
      <c r="Q26" t="s">
        <v>10</v>
      </c>
      <c r="R26">
        <f>COUNTIF(HR_Dashboard!G6:G35,"="&amp;0)</f>
        <v>6</v>
      </c>
      <c r="T26" s="128" t="s">
        <v>325</v>
      </c>
      <c r="AD26">
        <f t="shared" si="4"/>
        <v>19</v>
      </c>
      <c r="AE26" s="22">
        <v>0.18</v>
      </c>
      <c r="AJ26" s="1">
        <f t="shared" si="6"/>
        <v>19</v>
      </c>
      <c r="AK26" s="8" t="s">
        <v>83</v>
      </c>
      <c r="AP26" s="1">
        <f t="shared" si="7"/>
        <v>19</v>
      </c>
      <c r="AQ26" s="2" t="s">
        <v>35</v>
      </c>
      <c r="AR26" s="2" t="s">
        <v>189</v>
      </c>
      <c r="AS26" s="3" t="s">
        <v>251</v>
      </c>
    </row>
    <row r="27" spans="2:45" x14ac:dyDescent="0.3">
      <c r="B27" s="1">
        <f t="shared" si="0"/>
        <v>20</v>
      </c>
      <c r="C27" s="2"/>
      <c r="D27" s="2"/>
      <c r="E27" s="30"/>
      <c r="F27" s="30"/>
      <c r="G27" s="2"/>
      <c r="H27" s="2">
        <f t="shared" si="1"/>
        <v>2039</v>
      </c>
      <c r="I27" s="2"/>
      <c r="J27" s="2"/>
      <c r="K27" s="15">
        <f t="shared" si="2"/>
        <v>44946</v>
      </c>
      <c r="L27" s="29">
        <f t="shared" si="3"/>
        <v>19</v>
      </c>
      <c r="M27" s="15">
        <f t="shared" si="2"/>
        <v>44946</v>
      </c>
      <c r="Q27" t="s">
        <v>11</v>
      </c>
      <c r="R27">
        <f>COUNTIFS(HR_Dashboard!G6:G35,"&lt;&gt;"&amp;0,HR_Dashboard!G6:G35,"&lt;"&amp;1)</f>
        <v>3</v>
      </c>
      <c r="T27" s="129" t="s">
        <v>323</v>
      </c>
      <c r="U27" s="130">
        <v>309.5</v>
      </c>
      <c r="W27" t="s">
        <v>326</v>
      </c>
      <c r="Y27" s="162">
        <f>GETPIVOTDATA("Sum of Duration",$T$26)/GETPIVOTDATA("Sum of Completion",$T$26)</f>
        <v>0.32408376963350788</v>
      </c>
      <c r="AD27">
        <f t="shared" si="4"/>
        <v>20</v>
      </c>
      <c r="AE27" s="22">
        <v>0.19</v>
      </c>
      <c r="AJ27" s="1">
        <f t="shared" si="6"/>
        <v>20</v>
      </c>
      <c r="AK27" s="3" t="s">
        <v>84</v>
      </c>
      <c r="AP27" s="1">
        <f t="shared" si="7"/>
        <v>20</v>
      </c>
      <c r="AQ27" s="2" t="s">
        <v>253</v>
      </c>
      <c r="AR27" s="2" t="s">
        <v>186</v>
      </c>
      <c r="AS27" s="3" t="s">
        <v>47</v>
      </c>
    </row>
    <row r="28" spans="2:45" x14ac:dyDescent="0.3">
      <c r="B28" s="1">
        <f t="shared" si="0"/>
        <v>21</v>
      </c>
      <c r="C28" s="2"/>
      <c r="D28" s="2"/>
      <c r="E28" s="30"/>
      <c r="F28" s="30"/>
      <c r="G28" s="2"/>
      <c r="H28" s="2">
        <f t="shared" si="1"/>
        <v>2040</v>
      </c>
      <c r="I28" s="2"/>
      <c r="J28" s="2"/>
      <c r="K28" s="15">
        <f t="shared" si="2"/>
        <v>44947</v>
      </c>
      <c r="L28" s="29">
        <f t="shared" si="3"/>
        <v>20</v>
      </c>
      <c r="M28" s="15">
        <f t="shared" si="2"/>
        <v>44947</v>
      </c>
      <c r="Q28" t="s">
        <v>321</v>
      </c>
      <c r="R28">
        <f>COUNTIF(HR_Dashboard!G6:G35,"="&amp;1)</f>
        <v>1</v>
      </c>
      <c r="T28" s="129" t="s">
        <v>324</v>
      </c>
      <c r="U28" s="130">
        <v>955</v>
      </c>
      <c r="W28" t="s">
        <v>327</v>
      </c>
      <c r="Y28" s="162">
        <f>1-Y27</f>
        <v>0.67591623036649207</v>
      </c>
      <c r="AD28">
        <f t="shared" si="4"/>
        <v>21</v>
      </c>
      <c r="AE28" s="22">
        <v>0.2</v>
      </c>
      <c r="AH28" s="8"/>
      <c r="AJ28" s="1">
        <f t="shared" si="6"/>
        <v>21</v>
      </c>
      <c r="AK28" s="3" t="s">
        <v>85</v>
      </c>
      <c r="AP28" s="1">
        <f t="shared" ref="AP28:AP41" si="8">AP27+1</f>
        <v>21</v>
      </c>
      <c r="AQ28" s="2" t="s">
        <v>261</v>
      </c>
      <c r="AR28" s="2" t="s">
        <v>176</v>
      </c>
      <c r="AS28" s="3" t="s">
        <v>236</v>
      </c>
    </row>
    <row r="29" spans="2:45" x14ac:dyDescent="0.3">
      <c r="B29" s="1">
        <f t="shared" si="0"/>
        <v>22</v>
      </c>
      <c r="C29" s="2"/>
      <c r="D29" s="2"/>
      <c r="E29" s="30"/>
      <c r="F29" s="30"/>
      <c r="G29" s="2"/>
      <c r="H29" s="2">
        <f t="shared" si="1"/>
        <v>2041</v>
      </c>
      <c r="I29" s="2"/>
      <c r="J29" s="2"/>
      <c r="K29" s="15">
        <f t="shared" si="2"/>
        <v>44948</v>
      </c>
      <c r="L29" s="29">
        <f t="shared" si="3"/>
        <v>21</v>
      </c>
      <c r="M29" s="15">
        <f t="shared" si="2"/>
        <v>44948</v>
      </c>
      <c r="Q29" t="s">
        <v>311</v>
      </c>
      <c r="R29">
        <f>R26+R27</f>
        <v>9</v>
      </c>
      <c r="AD29">
        <f t="shared" si="4"/>
        <v>22</v>
      </c>
      <c r="AE29" s="22">
        <v>0.21</v>
      </c>
      <c r="AH29" s="3"/>
      <c r="AJ29" s="1">
        <f t="shared" si="6"/>
        <v>22</v>
      </c>
      <c r="AK29" s="3" t="s">
        <v>86</v>
      </c>
      <c r="AP29" s="1">
        <f t="shared" si="8"/>
        <v>22</v>
      </c>
      <c r="AQ29" s="2" t="s">
        <v>263</v>
      </c>
      <c r="AR29" s="2" t="s">
        <v>174</v>
      </c>
      <c r="AS29" s="3" t="s">
        <v>237</v>
      </c>
    </row>
    <row r="30" spans="2:45" x14ac:dyDescent="0.3">
      <c r="B30" s="1">
        <f t="shared" si="0"/>
        <v>23</v>
      </c>
      <c r="C30" s="2"/>
      <c r="D30" s="2"/>
      <c r="E30" s="30"/>
      <c r="F30" s="30"/>
      <c r="G30" s="2"/>
      <c r="H30" s="2">
        <f>H29+1</f>
        <v>2042</v>
      </c>
      <c r="I30" s="2"/>
      <c r="J30" s="2"/>
      <c r="K30" s="15">
        <f t="shared" si="2"/>
        <v>44949</v>
      </c>
      <c r="L30" s="29">
        <f t="shared" si="3"/>
        <v>22</v>
      </c>
      <c r="M30" s="15">
        <f t="shared" si="2"/>
        <v>44949</v>
      </c>
      <c r="Q30" t="s">
        <v>322</v>
      </c>
      <c r="R30">
        <f>R28+R29</f>
        <v>10</v>
      </c>
      <c r="AD30">
        <f t="shared" si="4"/>
        <v>23</v>
      </c>
      <c r="AE30" s="22">
        <v>0.22</v>
      </c>
      <c r="AH30" s="3"/>
      <c r="AJ30" s="1">
        <f t="shared" si="6"/>
        <v>23</v>
      </c>
      <c r="AK30" s="3" t="s">
        <v>87</v>
      </c>
      <c r="AP30" s="1">
        <f t="shared" si="8"/>
        <v>23</v>
      </c>
      <c r="AQ30" s="2" t="s">
        <v>264</v>
      </c>
      <c r="AR30" s="2" t="s">
        <v>175</v>
      </c>
      <c r="AS30" s="3" t="s">
        <v>239</v>
      </c>
    </row>
    <row r="31" spans="2:45" x14ac:dyDescent="0.3">
      <c r="B31" s="1">
        <f t="shared" si="0"/>
        <v>24</v>
      </c>
      <c r="C31" s="2"/>
      <c r="D31" s="2"/>
      <c r="E31" s="30"/>
      <c r="F31" s="30"/>
      <c r="G31" s="2"/>
      <c r="H31" s="2">
        <f t="shared" si="1"/>
        <v>2043</v>
      </c>
      <c r="I31" s="2"/>
      <c r="J31" s="2"/>
      <c r="K31" s="15">
        <f t="shared" si="2"/>
        <v>44950</v>
      </c>
      <c r="L31" s="29">
        <f t="shared" si="3"/>
        <v>23</v>
      </c>
      <c r="M31" s="15">
        <f t="shared" si="2"/>
        <v>44950</v>
      </c>
      <c r="AD31">
        <f t="shared" si="4"/>
        <v>24</v>
      </c>
      <c r="AE31" s="22">
        <v>0.23</v>
      </c>
      <c r="AH31" s="3"/>
      <c r="AJ31" s="1">
        <f t="shared" si="6"/>
        <v>24</v>
      </c>
      <c r="AK31" s="3" t="s">
        <v>88</v>
      </c>
      <c r="AP31" s="1">
        <f t="shared" si="8"/>
        <v>24</v>
      </c>
      <c r="AQ31" s="2"/>
      <c r="AR31" s="2" t="s">
        <v>177</v>
      </c>
      <c r="AS31" s="3" t="s">
        <v>41</v>
      </c>
    </row>
    <row r="32" spans="2:45" x14ac:dyDescent="0.3">
      <c r="B32" s="1">
        <f t="shared" si="0"/>
        <v>25</v>
      </c>
      <c r="C32" s="2"/>
      <c r="D32" s="2"/>
      <c r="E32" s="30"/>
      <c r="F32" s="30"/>
      <c r="G32" s="2"/>
      <c r="H32" s="2">
        <f t="shared" si="1"/>
        <v>2044</v>
      </c>
      <c r="I32" s="2"/>
      <c r="J32" s="2"/>
      <c r="K32" s="15">
        <f t="shared" si="2"/>
        <v>44951</v>
      </c>
      <c r="L32" s="29">
        <f t="shared" si="3"/>
        <v>24</v>
      </c>
      <c r="M32" s="15">
        <f t="shared" si="2"/>
        <v>44951</v>
      </c>
      <c r="AD32">
        <f t="shared" si="4"/>
        <v>25</v>
      </c>
      <c r="AE32" s="22">
        <v>0.24</v>
      </c>
      <c r="AH32" s="3"/>
      <c r="AJ32" s="1">
        <f t="shared" si="6"/>
        <v>25</v>
      </c>
      <c r="AK32" s="3" t="s">
        <v>89</v>
      </c>
      <c r="AP32" s="1">
        <f t="shared" si="8"/>
        <v>25</v>
      </c>
      <c r="AQ32" s="2"/>
      <c r="AR32" s="2" t="s">
        <v>196</v>
      </c>
      <c r="AS32" s="3" t="s">
        <v>244</v>
      </c>
    </row>
    <row r="33" spans="2:45" x14ac:dyDescent="0.3">
      <c r="B33" s="1">
        <f>B32+1</f>
        <v>26</v>
      </c>
      <c r="C33" s="2"/>
      <c r="D33" s="2"/>
      <c r="E33" s="30"/>
      <c r="F33" s="30"/>
      <c r="G33" s="2"/>
      <c r="H33" s="2">
        <f t="shared" si="1"/>
        <v>2045</v>
      </c>
      <c r="I33" s="2"/>
      <c r="J33" s="2"/>
      <c r="K33" s="15">
        <f>K32+1</f>
        <v>44952</v>
      </c>
      <c r="L33" s="29">
        <f t="shared" si="3"/>
        <v>25</v>
      </c>
      <c r="M33" s="15">
        <f>M32+1</f>
        <v>44952</v>
      </c>
      <c r="AD33">
        <f t="shared" si="4"/>
        <v>26</v>
      </c>
      <c r="AE33" s="22">
        <v>0.25</v>
      </c>
      <c r="AH33" s="3"/>
      <c r="AJ33" s="1">
        <f t="shared" si="6"/>
        <v>26</v>
      </c>
      <c r="AK33" s="3" t="s">
        <v>90</v>
      </c>
      <c r="AP33" s="1">
        <f t="shared" si="8"/>
        <v>26</v>
      </c>
      <c r="AQ33" s="2"/>
      <c r="AR33" s="2" t="s">
        <v>204</v>
      </c>
      <c r="AS33" s="3" t="s">
        <v>248</v>
      </c>
    </row>
    <row r="34" spans="2:45" x14ac:dyDescent="0.3">
      <c r="B34" s="1">
        <f t="shared" si="0"/>
        <v>27</v>
      </c>
      <c r="C34" s="2"/>
      <c r="D34" s="2"/>
      <c r="E34" s="30"/>
      <c r="F34" s="30"/>
      <c r="G34" s="2"/>
      <c r="H34" s="2">
        <f t="shared" si="1"/>
        <v>2046</v>
      </c>
      <c r="I34" s="2"/>
      <c r="J34" s="2"/>
      <c r="K34" s="15">
        <f t="shared" si="2"/>
        <v>44953</v>
      </c>
      <c r="L34" s="29">
        <f t="shared" si="3"/>
        <v>26</v>
      </c>
      <c r="M34" s="15">
        <f t="shared" si="2"/>
        <v>44953</v>
      </c>
      <c r="AD34">
        <f t="shared" si="4"/>
        <v>27</v>
      </c>
      <c r="AE34" s="22">
        <v>0.26</v>
      </c>
      <c r="AH34" s="3"/>
      <c r="AJ34" s="1">
        <f t="shared" si="6"/>
        <v>27</v>
      </c>
      <c r="AK34" s="3" t="s">
        <v>91</v>
      </c>
      <c r="AP34" s="1">
        <f t="shared" si="8"/>
        <v>27</v>
      </c>
      <c r="AQ34" s="2"/>
      <c r="AR34" s="2" t="s">
        <v>199</v>
      </c>
      <c r="AS34" s="3" t="s">
        <v>249</v>
      </c>
    </row>
    <row r="35" spans="2:45" x14ac:dyDescent="0.3">
      <c r="B35" s="1">
        <f t="shared" si="0"/>
        <v>28</v>
      </c>
      <c r="C35" s="2"/>
      <c r="D35" s="2"/>
      <c r="E35" s="30"/>
      <c r="F35" s="30"/>
      <c r="G35" s="2"/>
      <c r="H35" s="2">
        <f t="shared" si="1"/>
        <v>2047</v>
      </c>
      <c r="I35" s="2"/>
      <c r="J35" s="2"/>
      <c r="K35" s="15">
        <f t="shared" si="2"/>
        <v>44954</v>
      </c>
      <c r="L35" s="29">
        <f t="shared" si="3"/>
        <v>27</v>
      </c>
      <c r="M35" s="15">
        <f t="shared" si="2"/>
        <v>44954</v>
      </c>
      <c r="T35" t="s">
        <v>306</v>
      </c>
      <c r="U35" t="s">
        <v>305</v>
      </c>
      <c r="AD35">
        <f t="shared" si="4"/>
        <v>28</v>
      </c>
      <c r="AE35" s="22">
        <v>0.27</v>
      </c>
      <c r="AH35" s="3"/>
      <c r="AJ35" s="1">
        <f t="shared" si="6"/>
        <v>28</v>
      </c>
      <c r="AK35" s="3" t="s">
        <v>92</v>
      </c>
      <c r="AP35" s="1">
        <f t="shared" si="8"/>
        <v>28</v>
      </c>
      <c r="AQ35" s="2"/>
      <c r="AR35" s="2" t="s">
        <v>201</v>
      </c>
      <c r="AS35" s="3" t="s">
        <v>250</v>
      </c>
    </row>
    <row r="36" spans="2:45" x14ac:dyDescent="0.3">
      <c r="B36" s="1">
        <f t="shared" si="0"/>
        <v>29</v>
      </c>
      <c r="C36" s="2"/>
      <c r="D36" s="2"/>
      <c r="E36" s="30"/>
      <c r="F36" s="30"/>
      <c r="G36" s="2"/>
      <c r="H36" s="2">
        <f>H35+1</f>
        <v>2048</v>
      </c>
      <c r="I36" s="2"/>
      <c r="J36" s="2"/>
      <c r="K36" s="15">
        <f t="shared" si="2"/>
        <v>44955</v>
      </c>
      <c r="L36" s="29">
        <f t="shared" si="3"/>
        <v>28</v>
      </c>
      <c r="M36" s="15">
        <f t="shared" si="2"/>
        <v>44955</v>
      </c>
      <c r="R36" t="s">
        <v>328</v>
      </c>
      <c r="T36" s="163">
        <v>191790</v>
      </c>
      <c r="U36" s="163">
        <v>250000</v>
      </c>
      <c r="AD36">
        <f t="shared" si="4"/>
        <v>29</v>
      </c>
      <c r="AE36" s="22">
        <v>0.28000000000000003</v>
      </c>
      <c r="AH36" s="3"/>
      <c r="AJ36" s="1">
        <f t="shared" si="6"/>
        <v>29</v>
      </c>
      <c r="AK36" s="3" t="s">
        <v>93</v>
      </c>
      <c r="AP36" s="1">
        <f t="shared" si="8"/>
        <v>29</v>
      </c>
      <c r="AQ36" s="2"/>
      <c r="AR36" s="2" t="s">
        <v>200</v>
      </c>
      <c r="AS36" s="3" t="s">
        <v>49</v>
      </c>
    </row>
    <row r="37" spans="2:45" x14ac:dyDescent="0.3">
      <c r="B37" s="4">
        <f>B36+1</f>
        <v>30</v>
      </c>
      <c r="C37" s="5"/>
      <c r="D37" s="5"/>
      <c r="E37" s="31"/>
      <c r="F37" s="31"/>
      <c r="G37" s="5"/>
      <c r="H37" s="5">
        <f t="shared" si="1"/>
        <v>2049</v>
      </c>
      <c r="I37" s="5"/>
      <c r="J37" s="5"/>
      <c r="K37" s="15">
        <f t="shared" si="2"/>
        <v>44956</v>
      </c>
      <c r="L37" s="29">
        <f t="shared" si="3"/>
        <v>29</v>
      </c>
      <c r="M37" s="15">
        <f t="shared" si="2"/>
        <v>44956</v>
      </c>
      <c r="R37" t="s">
        <v>329</v>
      </c>
      <c r="T37" s="162">
        <f>GETPIVOTDATA("Actual ",$T$35)/GETPIVOTDATA("Budget ",$T$35)</f>
        <v>0.76715999999999995</v>
      </c>
      <c r="U37" s="162">
        <f>1-T37</f>
        <v>0.23284000000000005</v>
      </c>
      <c r="AD37">
        <f t="shared" si="4"/>
        <v>30</v>
      </c>
      <c r="AE37" s="22">
        <v>0.28999999999999998</v>
      </c>
      <c r="AH37" s="3"/>
      <c r="AJ37" s="1">
        <f t="shared" si="6"/>
        <v>30</v>
      </c>
      <c r="AK37" s="3" t="s">
        <v>94</v>
      </c>
      <c r="AP37" s="1">
        <f t="shared" si="8"/>
        <v>30</v>
      </c>
      <c r="AQ37" s="2"/>
      <c r="AR37" s="2" t="s">
        <v>203</v>
      </c>
      <c r="AS37" s="3" t="s">
        <v>256</v>
      </c>
    </row>
    <row r="38" spans="2:45" x14ac:dyDescent="0.3">
      <c r="K38" s="15">
        <f t="shared" si="2"/>
        <v>44957</v>
      </c>
      <c r="L38" s="29">
        <f t="shared" si="3"/>
        <v>30</v>
      </c>
      <c r="M38" s="15">
        <f t="shared" si="2"/>
        <v>44957</v>
      </c>
      <c r="AD38">
        <f t="shared" si="4"/>
        <v>31</v>
      </c>
      <c r="AE38" s="22">
        <v>0.3</v>
      </c>
      <c r="AH38" s="3"/>
      <c r="AJ38" s="1">
        <f t="shared" si="6"/>
        <v>31</v>
      </c>
      <c r="AK38" s="3" t="s">
        <v>95</v>
      </c>
      <c r="AP38" s="1">
        <f t="shared" si="8"/>
        <v>31</v>
      </c>
      <c r="AQ38" s="2"/>
      <c r="AR38" s="2" t="s">
        <v>205</v>
      </c>
      <c r="AS38" s="3" t="s">
        <v>262</v>
      </c>
    </row>
    <row r="39" spans="2:45" x14ac:dyDescent="0.3">
      <c r="K39" s="15">
        <f t="shared" si="2"/>
        <v>44958</v>
      </c>
      <c r="L39" s="29">
        <f t="shared" si="3"/>
        <v>31</v>
      </c>
      <c r="M39" s="15">
        <f t="shared" si="2"/>
        <v>44958</v>
      </c>
      <c r="AD39">
        <f t="shared" si="4"/>
        <v>32</v>
      </c>
      <c r="AE39" s="22">
        <v>0.31</v>
      </c>
      <c r="AH39" s="3"/>
      <c r="AJ39" s="1">
        <f t="shared" si="6"/>
        <v>32</v>
      </c>
      <c r="AK39" s="3" t="s">
        <v>96</v>
      </c>
      <c r="AP39" s="1">
        <f t="shared" si="8"/>
        <v>32</v>
      </c>
      <c r="AQ39" s="2"/>
      <c r="AR39" s="2" t="s">
        <v>202</v>
      </c>
      <c r="AS39" s="3" t="s">
        <v>265</v>
      </c>
    </row>
    <row r="40" spans="2:45" x14ac:dyDescent="0.3">
      <c r="K40" s="15">
        <f t="shared" si="2"/>
        <v>44959</v>
      </c>
      <c r="L40" s="29">
        <f t="shared" si="3"/>
        <v>32</v>
      </c>
      <c r="M40" s="15">
        <f t="shared" si="2"/>
        <v>44959</v>
      </c>
      <c r="AD40">
        <f t="shared" si="4"/>
        <v>33</v>
      </c>
      <c r="AE40" s="22">
        <v>0.32</v>
      </c>
      <c r="AH40" s="3"/>
      <c r="AJ40" s="1">
        <f t="shared" si="6"/>
        <v>33</v>
      </c>
      <c r="AK40" s="3" t="s">
        <v>97</v>
      </c>
      <c r="AP40" s="1">
        <f t="shared" si="8"/>
        <v>33</v>
      </c>
      <c r="AQ40" s="2"/>
      <c r="AR40" s="2" t="s">
        <v>48</v>
      </c>
      <c r="AS40" s="3" t="s">
        <v>293</v>
      </c>
    </row>
    <row r="41" spans="2:45" x14ac:dyDescent="0.3">
      <c r="K41" s="15">
        <f t="shared" si="2"/>
        <v>44960</v>
      </c>
      <c r="L41" s="29">
        <f t="shared" si="3"/>
        <v>33</v>
      </c>
      <c r="M41" s="15">
        <f t="shared" si="2"/>
        <v>44960</v>
      </c>
      <c r="AD41">
        <f t="shared" si="4"/>
        <v>34</v>
      </c>
      <c r="AE41" s="22">
        <v>0.33</v>
      </c>
      <c r="AH41" s="3"/>
      <c r="AJ41" s="1">
        <f t="shared" si="6"/>
        <v>34</v>
      </c>
      <c r="AK41" s="3" t="s">
        <v>98</v>
      </c>
      <c r="AP41" s="1">
        <f t="shared" si="8"/>
        <v>34</v>
      </c>
      <c r="AQ41" s="2"/>
      <c r="AR41" s="2" t="s">
        <v>182</v>
      </c>
      <c r="AS41" s="3"/>
    </row>
    <row r="42" spans="2:45" x14ac:dyDescent="0.3">
      <c r="K42" s="15">
        <f t="shared" si="2"/>
        <v>44961</v>
      </c>
      <c r="L42" s="29">
        <f t="shared" si="3"/>
        <v>34</v>
      </c>
      <c r="M42" s="15">
        <f t="shared" si="2"/>
        <v>44961</v>
      </c>
      <c r="AD42">
        <f t="shared" si="4"/>
        <v>35</v>
      </c>
      <c r="AE42" s="22">
        <v>0.34</v>
      </c>
      <c r="AH42" s="3"/>
      <c r="AJ42" s="1">
        <f t="shared" si="6"/>
        <v>35</v>
      </c>
      <c r="AK42" s="3" t="s">
        <v>99</v>
      </c>
      <c r="AP42" s="1">
        <f t="shared" ref="AP42:AP91" si="9">AP41+1</f>
        <v>35</v>
      </c>
      <c r="AQ42" s="2"/>
      <c r="AR42" s="2" t="s">
        <v>190</v>
      </c>
      <c r="AS42" s="3"/>
    </row>
    <row r="43" spans="2:45" x14ac:dyDescent="0.3">
      <c r="K43" s="15">
        <f t="shared" si="2"/>
        <v>44962</v>
      </c>
      <c r="L43" s="29">
        <f t="shared" si="3"/>
        <v>35</v>
      </c>
      <c r="M43" s="15">
        <f t="shared" si="2"/>
        <v>44962</v>
      </c>
      <c r="AD43">
        <f t="shared" si="4"/>
        <v>36</v>
      </c>
      <c r="AE43" s="22">
        <v>0.35</v>
      </c>
      <c r="AH43" s="3"/>
      <c r="AJ43" s="1">
        <f t="shared" si="6"/>
        <v>36</v>
      </c>
      <c r="AK43" s="6" t="s">
        <v>100</v>
      </c>
      <c r="AP43" s="1">
        <f t="shared" si="9"/>
        <v>36</v>
      </c>
      <c r="AQ43" s="2"/>
      <c r="AR43" s="2" t="s">
        <v>192</v>
      </c>
      <c r="AS43" s="3"/>
    </row>
    <row r="44" spans="2:45" x14ac:dyDescent="0.3">
      <c r="K44" s="15">
        <f t="shared" si="2"/>
        <v>44963</v>
      </c>
      <c r="L44" s="29">
        <f t="shared" si="3"/>
        <v>36</v>
      </c>
      <c r="M44" s="15">
        <f t="shared" si="2"/>
        <v>44963</v>
      </c>
      <c r="AD44">
        <f t="shared" si="4"/>
        <v>37</v>
      </c>
      <c r="AE44" s="22">
        <v>0.36</v>
      </c>
      <c r="AH44" s="3"/>
      <c r="AJ44" s="1">
        <f t="shared" si="6"/>
        <v>37</v>
      </c>
      <c r="AK44" s="8" t="s">
        <v>101</v>
      </c>
      <c r="AP44" s="1">
        <f t="shared" si="9"/>
        <v>37</v>
      </c>
      <c r="AQ44" s="2"/>
      <c r="AR44" s="2" t="s">
        <v>173</v>
      </c>
      <c r="AS44" s="3"/>
    </row>
    <row r="45" spans="2:45" x14ac:dyDescent="0.3">
      <c r="K45" s="15">
        <f t="shared" si="2"/>
        <v>44964</v>
      </c>
      <c r="L45" s="29">
        <f t="shared" si="3"/>
        <v>37</v>
      </c>
      <c r="M45" s="15">
        <f t="shared" si="2"/>
        <v>44964</v>
      </c>
      <c r="AD45">
        <f t="shared" si="4"/>
        <v>38</v>
      </c>
      <c r="AE45" s="22">
        <v>0.37</v>
      </c>
      <c r="AH45" s="6"/>
      <c r="AJ45" s="1">
        <f t="shared" si="6"/>
        <v>38</v>
      </c>
      <c r="AK45" s="3" t="s">
        <v>102</v>
      </c>
      <c r="AP45" s="1">
        <f t="shared" si="9"/>
        <v>38</v>
      </c>
      <c r="AQ45" s="2"/>
      <c r="AR45" s="2" t="s">
        <v>191</v>
      </c>
      <c r="AS45" s="3"/>
    </row>
    <row r="46" spans="2:45" x14ac:dyDescent="0.3">
      <c r="K46" s="15">
        <f t="shared" si="2"/>
        <v>44965</v>
      </c>
      <c r="L46" s="29">
        <f t="shared" si="3"/>
        <v>38</v>
      </c>
      <c r="M46" s="15">
        <f t="shared" si="2"/>
        <v>44965</v>
      </c>
      <c r="AD46">
        <f t="shared" si="4"/>
        <v>39</v>
      </c>
      <c r="AE46" s="22">
        <v>0.38</v>
      </c>
      <c r="AJ46" s="1">
        <f t="shared" si="6"/>
        <v>39</v>
      </c>
      <c r="AK46" s="3" t="s">
        <v>103</v>
      </c>
      <c r="AP46" s="1">
        <f t="shared" si="9"/>
        <v>39</v>
      </c>
      <c r="AQ46" s="2"/>
      <c r="AR46" s="2" t="s">
        <v>168</v>
      </c>
      <c r="AS46" s="3"/>
    </row>
    <row r="47" spans="2:45" x14ac:dyDescent="0.3">
      <c r="K47" s="15">
        <f t="shared" si="2"/>
        <v>44966</v>
      </c>
      <c r="L47" s="29">
        <f t="shared" si="3"/>
        <v>39</v>
      </c>
      <c r="M47" s="15">
        <f t="shared" si="2"/>
        <v>44966</v>
      </c>
      <c r="AD47">
        <f t="shared" si="4"/>
        <v>40</v>
      </c>
      <c r="AE47" s="22">
        <v>0.39</v>
      </c>
      <c r="AJ47" s="1">
        <f t="shared" si="6"/>
        <v>40</v>
      </c>
      <c r="AK47" s="3" t="s">
        <v>104</v>
      </c>
      <c r="AP47" s="1">
        <f t="shared" si="9"/>
        <v>40</v>
      </c>
      <c r="AQ47" s="2"/>
      <c r="AR47" s="2" t="s">
        <v>166</v>
      </c>
      <c r="AS47" s="3"/>
    </row>
    <row r="48" spans="2:45" x14ac:dyDescent="0.3">
      <c r="K48" s="15">
        <f t="shared" si="2"/>
        <v>44967</v>
      </c>
      <c r="L48" s="29">
        <f t="shared" si="3"/>
        <v>40</v>
      </c>
      <c r="M48" s="15">
        <f t="shared" si="2"/>
        <v>44967</v>
      </c>
      <c r="AD48">
        <f t="shared" si="4"/>
        <v>41</v>
      </c>
      <c r="AE48" s="22">
        <v>0.4</v>
      </c>
      <c r="AJ48" s="1">
        <f t="shared" si="6"/>
        <v>41</v>
      </c>
      <c r="AK48" s="3" t="s">
        <v>105</v>
      </c>
      <c r="AP48" s="1">
        <f t="shared" si="9"/>
        <v>41</v>
      </c>
      <c r="AQ48" s="2"/>
      <c r="AR48" s="2" t="s">
        <v>171</v>
      </c>
      <c r="AS48" s="3"/>
    </row>
    <row r="49" spans="11:45" x14ac:dyDescent="0.3">
      <c r="K49" s="15">
        <f t="shared" si="2"/>
        <v>44968</v>
      </c>
      <c r="L49" s="29">
        <f t="shared" si="3"/>
        <v>41</v>
      </c>
      <c r="M49" s="15">
        <f t="shared" si="2"/>
        <v>44968</v>
      </c>
      <c r="AD49">
        <f t="shared" si="4"/>
        <v>42</v>
      </c>
      <c r="AE49" s="22">
        <v>0.41</v>
      </c>
      <c r="AJ49" s="1">
        <f t="shared" si="6"/>
        <v>42</v>
      </c>
      <c r="AK49" s="3" t="s">
        <v>106</v>
      </c>
      <c r="AP49" s="1">
        <f t="shared" si="9"/>
        <v>42</v>
      </c>
      <c r="AQ49" s="2"/>
      <c r="AR49" s="2" t="s">
        <v>169</v>
      </c>
      <c r="AS49" s="3"/>
    </row>
    <row r="50" spans="11:45" x14ac:dyDescent="0.3">
      <c r="K50" s="15">
        <f t="shared" si="2"/>
        <v>44969</v>
      </c>
      <c r="L50" s="29">
        <f t="shared" si="3"/>
        <v>42</v>
      </c>
      <c r="M50" s="15">
        <f t="shared" si="2"/>
        <v>44969</v>
      </c>
      <c r="AD50">
        <f t="shared" si="4"/>
        <v>43</v>
      </c>
      <c r="AE50" s="22">
        <v>0.42</v>
      </c>
      <c r="AJ50" s="1">
        <f t="shared" si="6"/>
        <v>43</v>
      </c>
      <c r="AK50" s="3" t="s">
        <v>107</v>
      </c>
      <c r="AP50" s="1">
        <f t="shared" si="9"/>
        <v>43</v>
      </c>
      <c r="AQ50" s="2"/>
      <c r="AR50" s="2" t="s">
        <v>170</v>
      </c>
      <c r="AS50" s="3"/>
    </row>
    <row r="51" spans="11:45" x14ac:dyDescent="0.3">
      <c r="K51" s="15">
        <f t="shared" si="2"/>
        <v>44970</v>
      </c>
      <c r="L51" s="29">
        <f t="shared" si="3"/>
        <v>43</v>
      </c>
      <c r="M51" s="15">
        <f t="shared" si="2"/>
        <v>44970</v>
      </c>
      <c r="AD51">
        <f t="shared" si="4"/>
        <v>44</v>
      </c>
      <c r="AE51" s="22">
        <v>0.43</v>
      </c>
      <c r="AJ51" s="1">
        <f t="shared" si="6"/>
        <v>44</v>
      </c>
      <c r="AK51" s="3" t="s">
        <v>108</v>
      </c>
      <c r="AP51" s="1">
        <f t="shared" si="9"/>
        <v>44</v>
      </c>
      <c r="AQ51" s="2"/>
      <c r="AR51" s="2" t="s">
        <v>167</v>
      </c>
      <c r="AS51" s="3"/>
    </row>
    <row r="52" spans="11:45" x14ac:dyDescent="0.3">
      <c r="K52" s="15">
        <f t="shared" si="2"/>
        <v>44971</v>
      </c>
      <c r="L52" s="29">
        <f t="shared" si="3"/>
        <v>44</v>
      </c>
      <c r="M52" s="15">
        <f t="shared" si="2"/>
        <v>44971</v>
      </c>
      <c r="AD52">
        <f t="shared" si="4"/>
        <v>45</v>
      </c>
      <c r="AE52" s="22">
        <v>0.44</v>
      </c>
      <c r="AJ52" s="1">
        <f t="shared" si="6"/>
        <v>45</v>
      </c>
      <c r="AK52" s="3" t="s">
        <v>109</v>
      </c>
      <c r="AP52" s="1">
        <f t="shared" si="9"/>
        <v>45</v>
      </c>
      <c r="AQ52" s="2"/>
      <c r="AR52" s="2" t="s">
        <v>172</v>
      </c>
      <c r="AS52" s="3"/>
    </row>
    <row r="53" spans="11:45" x14ac:dyDescent="0.3">
      <c r="K53" s="15">
        <f t="shared" si="2"/>
        <v>44972</v>
      </c>
      <c r="L53" s="29">
        <f t="shared" si="3"/>
        <v>45</v>
      </c>
      <c r="M53" s="15">
        <f t="shared" si="2"/>
        <v>44972</v>
      </c>
      <c r="AD53">
        <f t="shared" si="4"/>
        <v>46</v>
      </c>
      <c r="AE53" s="22">
        <v>0.45</v>
      </c>
      <c r="AJ53" s="1">
        <f t="shared" si="6"/>
        <v>46</v>
      </c>
      <c r="AK53" s="3" t="s">
        <v>110</v>
      </c>
      <c r="AP53" s="1">
        <f t="shared" si="9"/>
        <v>46</v>
      </c>
      <c r="AQ53" s="2"/>
      <c r="AR53" s="2" t="s">
        <v>197</v>
      </c>
      <c r="AS53" s="3"/>
    </row>
    <row r="54" spans="11:45" x14ac:dyDescent="0.3">
      <c r="K54" s="15">
        <f t="shared" si="2"/>
        <v>44973</v>
      </c>
      <c r="L54" s="29">
        <f t="shared" si="3"/>
        <v>46</v>
      </c>
      <c r="M54" s="15">
        <f t="shared" si="2"/>
        <v>44973</v>
      </c>
      <c r="AD54">
        <f t="shared" si="4"/>
        <v>47</v>
      </c>
      <c r="AE54" s="22">
        <v>0.46</v>
      </c>
      <c r="AJ54" s="1">
        <f t="shared" si="6"/>
        <v>47</v>
      </c>
      <c r="AK54" s="3" t="s">
        <v>111</v>
      </c>
      <c r="AP54" s="1">
        <f t="shared" si="9"/>
        <v>47</v>
      </c>
      <c r="AQ54" s="2"/>
      <c r="AR54" s="2" t="s">
        <v>245</v>
      </c>
      <c r="AS54" s="3"/>
    </row>
    <row r="55" spans="11:45" x14ac:dyDescent="0.3">
      <c r="K55" s="15">
        <f t="shared" si="2"/>
        <v>44974</v>
      </c>
      <c r="L55" s="29">
        <f t="shared" si="3"/>
        <v>47</v>
      </c>
      <c r="M55" s="15">
        <f t="shared" si="2"/>
        <v>44974</v>
      </c>
      <c r="AD55">
        <f t="shared" si="4"/>
        <v>48</v>
      </c>
      <c r="AE55" s="22">
        <v>0.47</v>
      </c>
      <c r="AJ55" s="1">
        <f t="shared" si="6"/>
        <v>48</v>
      </c>
      <c r="AK55" s="3" t="s">
        <v>112</v>
      </c>
      <c r="AP55" s="1">
        <f t="shared" si="9"/>
        <v>48</v>
      </c>
      <c r="AQ55" s="2"/>
      <c r="AR55" s="2" t="s">
        <v>246</v>
      </c>
      <c r="AS55" s="3"/>
    </row>
    <row r="56" spans="11:45" x14ac:dyDescent="0.3">
      <c r="K56" s="15">
        <f t="shared" si="2"/>
        <v>44975</v>
      </c>
      <c r="L56" s="29">
        <f t="shared" si="3"/>
        <v>48</v>
      </c>
      <c r="M56" s="15">
        <f t="shared" si="2"/>
        <v>44975</v>
      </c>
      <c r="AD56">
        <f t="shared" si="4"/>
        <v>49</v>
      </c>
      <c r="AE56" s="22">
        <v>0.48</v>
      </c>
      <c r="AJ56" s="1">
        <f t="shared" si="6"/>
        <v>49</v>
      </c>
      <c r="AK56" s="3" t="s">
        <v>113</v>
      </c>
      <c r="AP56" s="1">
        <f t="shared" si="9"/>
        <v>49</v>
      </c>
      <c r="AQ56" s="2"/>
      <c r="AR56" s="2" t="s">
        <v>247</v>
      </c>
      <c r="AS56" s="3"/>
    </row>
    <row r="57" spans="11:45" x14ac:dyDescent="0.3">
      <c r="K57" s="15">
        <f t="shared" si="2"/>
        <v>44976</v>
      </c>
      <c r="L57" s="29">
        <f t="shared" si="3"/>
        <v>49</v>
      </c>
      <c r="M57" s="15">
        <f t="shared" si="2"/>
        <v>44976</v>
      </c>
      <c r="AD57">
        <f t="shared" si="4"/>
        <v>50</v>
      </c>
      <c r="AE57" s="22">
        <v>0.49</v>
      </c>
      <c r="AJ57" s="1">
        <f t="shared" si="6"/>
        <v>50</v>
      </c>
      <c r="AK57" s="3" t="s">
        <v>114</v>
      </c>
      <c r="AP57" s="1">
        <f t="shared" si="9"/>
        <v>50</v>
      </c>
      <c r="AQ57" s="2"/>
      <c r="AR57" s="2" t="s">
        <v>252</v>
      </c>
      <c r="AS57" s="3"/>
    </row>
    <row r="58" spans="11:45" x14ac:dyDescent="0.3">
      <c r="K58" s="15">
        <f t="shared" si="2"/>
        <v>44977</v>
      </c>
      <c r="L58" s="29">
        <f t="shared" si="3"/>
        <v>50</v>
      </c>
      <c r="M58" s="15">
        <f t="shared" si="2"/>
        <v>44977</v>
      </c>
      <c r="AD58">
        <f t="shared" si="4"/>
        <v>51</v>
      </c>
      <c r="AE58" s="22">
        <v>0.5</v>
      </c>
      <c r="AJ58" s="1">
        <f t="shared" si="6"/>
        <v>51</v>
      </c>
      <c r="AK58" s="3" t="s">
        <v>115</v>
      </c>
      <c r="AP58" s="1">
        <f t="shared" si="9"/>
        <v>51</v>
      </c>
      <c r="AQ58" s="2"/>
      <c r="AR58" s="2" t="s">
        <v>254</v>
      </c>
      <c r="AS58" s="3"/>
    </row>
    <row r="59" spans="11:45" x14ac:dyDescent="0.3">
      <c r="K59" s="15">
        <f t="shared" si="2"/>
        <v>44978</v>
      </c>
      <c r="L59" s="29">
        <f t="shared" si="3"/>
        <v>51</v>
      </c>
      <c r="M59" s="15">
        <f t="shared" si="2"/>
        <v>44978</v>
      </c>
      <c r="AD59">
        <f t="shared" si="4"/>
        <v>52</v>
      </c>
      <c r="AE59" s="22">
        <v>0.51</v>
      </c>
      <c r="AJ59" s="1">
        <f t="shared" si="6"/>
        <v>52</v>
      </c>
      <c r="AK59" s="3" t="s">
        <v>116</v>
      </c>
      <c r="AP59" s="1">
        <f t="shared" si="9"/>
        <v>52</v>
      </c>
      <c r="AQ59" s="2"/>
      <c r="AR59" s="2" t="s">
        <v>255</v>
      </c>
      <c r="AS59" s="3"/>
    </row>
    <row r="60" spans="11:45" x14ac:dyDescent="0.3">
      <c r="K60" s="15">
        <f t="shared" si="2"/>
        <v>44979</v>
      </c>
      <c r="L60" s="29">
        <f t="shared" si="3"/>
        <v>52</v>
      </c>
      <c r="M60" s="15">
        <f t="shared" si="2"/>
        <v>44979</v>
      </c>
      <c r="AD60">
        <f t="shared" si="4"/>
        <v>53</v>
      </c>
      <c r="AE60" s="22">
        <v>0.52</v>
      </c>
      <c r="AJ60" s="1">
        <f t="shared" si="6"/>
        <v>53</v>
      </c>
      <c r="AK60" s="3" t="s">
        <v>117</v>
      </c>
      <c r="AP60" s="1">
        <f t="shared" si="9"/>
        <v>53</v>
      </c>
      <c r="AQ60" s="2"/>
      <c r="AR60" s="2" t="s">
        <v>234</v>
      </c>
      <c r="AS60" s="3"/>
    </row>
    <row r="61" spans="11:45" x14ac:dyDescent="0.3">
      <c r="K61" s="15">
        <f t="shared" si="2"/>
        <v>44980</v>
      </c>
      <c r="L61" s="29">
        <f t="shared" si="3"/>
        <v>53</v>
      </c>
      <c r="M61" s="15">
        <f t="shared" si="2"/>
        <v>44980</v>
      </c>
      <c r="AD61">
        <f t="shared" si="4"/>
        <v>54</v>
      </c>
      <c r="AE61" s="22">
        <v>0.53</v>
      </c>
      <c r="AJ61" s="1">
        <f t="shared" si="6"/>
        <v>54</v>
      </c>
      <c r="AK61" s="6" t="s">
        <v>118</v>
      </c>
      <c r="AP61" s="1">
        <f t="shared" si="9"/>
        <v>54</v>
      </c>
      <c r="AQ61" s="2"/>
      <c r="AR61" s="2" t="s">
        <v>235</v>
      </c>
      <c r="AS61" s="3"/>
    </row>
    <row r="62" spans="11:45" x14ac:dyDescent="0.3">
      <c r="K62" s="15">
        <f t="shared" si="2"/>
        <v>44981</v>
      </c>
      <c r="L62" s="29">
        <f t="shared" si="3"/>
        <v>54</v>
      </c>
      <c r="M62" s="15">
        <f t="shared" si="2"/>
        <v>44981</v>
      </c>
      <c r="AD62">
        <f t="shared" si="4"/>
        <v>55</v>
      </c>
      <c r="AE62" s="22">
        <v>0.54</v>
      </c>
      <c r="AJ62" s="1">
        <f t="shared" si="6"/>
        <v>55</v>
      </c>
      <c r="AK62" s="8" t="s">
        <v>119</v>
      </c>
      <c r="AP62" s="1">
        <f t="shared" si="9"/>
        <v>55</v>
      </c>
      <c r="AQ62" s="2"/>
      <c r="AR62" s="2" t="s">
        <v>50</v>
      </c>
      <c r="AS62" s="3"/>
    </row>
    <row r="63" spans="11:45" x14ac:dyDescent="0.3">
      <c r="K63" s="15">
        <f t="shared" si="2"/>
        <v>44982</v>
      </c>
      <c r="L63" s="29">
        <f t="shared" si="3"/>
        <v>55</v>
      </c>
      <c r="M63" s="15">
        <f t="shared" si="2"/>
        <v>44982</v>
      </c>
      <c r="AD63">
        <f t="shared" si="4"/>
        <v>56</v>
      </c>
      <c r="AE63" s="22">
        <v>0.55000000000000004</v>
      </c>
      <c r="AJ63" s="1">
        <f t="shared" si="6"/>
        <v>56</v>
      </c>
      <c r="AK63" s="3" t="s">
        <v>120</v>
      </c>
      <c r="AP63" s="1">
        <f t="shared" si="9"/>
        <v>56</v>
      </c>
      <c r="AQ63" s="2"/>
      <c r="AR63" s="2" t="s">
        <v>45</v>
      </c>
      <c r="AS63" s="3"/>
    </row>
    <row r="64" spans="11:45" x14ac:dyDescent="0.3">
      <c r="K64" s="15">
        <f t="shared" si="2"/>
        <v>44983</v>
      </c>
      <c r="L64" s="29">
        <f t="shared" si="3"/>
        <v>56</v>
      </c>
      <c r="M64" s="15">
        <f t="shared" si="2"/>
        <v>44983</v>
      </c>
      <c r="AD64">
        <f t="shared" si="4"/>
        <v>57</v>
      </c>
      <c r="AE64" s="22">
        <v>0.56000000000000005</v>
      </c>
      <c r="AJ64" s="1">
        <f t="shared" si="6"/>
        <v>57</v>
      </c>
      <c r="AK64" s="3" t="s">
        <v>121</v>
      </c>
      <c r="AP64" s="1">
        <f t="shared" si="9"/>
        <v>57</v>
      </c>
      <c r="AQ64" s="2"/>
      <c r="AR64" s="2" t="s">
        <v>207</v>
      </c>
      <c r="AS64" s="3"/>
    </row>
    <row r="65" spans="11:45" x14ac:dyDescent="0.3">
      <c r="K65" s="15">
        <f t="shared" si="2"/>
        <v>44984</v>
      </c>
      <c r="L65" s="29">
        <f t="shared" si="3"/>
        <v>57</v>
      </c>
      <c r="M65" s="15">
        <f t="shared" si="2"/>
        <v>44984</v>
      </c>
      <c r="AD65">
        <f t="shared" si="4"/>
        <v>58</v>
      </c>
      <c r="AE65" s="22">
        <v>0.56999999999999995</v>
      </c>
      <c r="AJ65" s="1">
        <f t="shared" si="6"/>
        <v>58</v>
      </c>
      <c r="AK65" s="3" t="s">
        <v>122</v>
      </c>
      <c r="AP65" s="1">
        <f t="shared" si="9"/>
        <v>58</v>
      </c>
      <c r="AQ65" s="2"/>
      <c r="AR65" s="2" t="s">
        <v>213</v>
      </c>
      <c r="AS65" s="3"/>
    </row>
    <row r="66" spans="11:45" x14ac:dyDescent="0.3">
      <c r="K66" s="15">
        <f t="shared" si="2"/>
        <v>44985</v>
      </c>
      <c r="L66" s="29">
        <f t="shared" si="3"/>
        <v>58</v>
      </c>
      <c r="M66" s="15">
        <f t="shared" si="2"/>
        <v>44985</v>
      </c>
      <c r="AD66">
        <f t="shared" si="4"/>
        <v>59</v>
      </c>
      <c r="AE66" s="22">
        <v>0.57999999999999996</v>
      </c>
      <c r="AJ66" s="1">
        <f t="shared" si="6"/>
        <v>59</v>
      </c>
      <c r="AK66" s="3" t="s">
        <v>123</v>
      </c>
      <c r="AP66" s="1">
        <f t="shared" si="9"/>
        <v>59</v>
      </c>
      <c r="AQ66" s="2"/>
      <c r="AR66" s="2" t="s">
        <v>238</v>
      </c>
      <c r="AS66" s="3"/>
    </row>
    <row r="67" spans="11:45" x14ac:dyDescent="0.3">
      <c r="K67" s="15">
        <f t="shared" si="2"/>
        <v>44986</v>
      </c>
      <c r="L67" s="29">
        <f t="shared" si="3"/>
        <v>59</v>
      </c>
      <c r="M67" s="15">
        <f t="shared" si="2"/>
        <v>44986</v>
      </c>
      <c r="AD67">
        <f t="shared" si="4"/>
        <v>60</v>
      </c>
      <c r="AE67" s="22">
        <v>0.59</v>
      </c>
      <c r="AJ67" s="1">
        <f t="shared" si="6"/>
        <v>60</v>
      </c>
      <c r="AK67" s="3" t="s">
        <v>124</v>
      </c>
      <c r="AP67" s="1">
        <f t="shared" si="9"/>
        <v>60</v>
      </c>
      <c r="AQ67" s="2"/>
      <c r="AR67" s="2" t="s">
        <v>212</v>
      </c>
      <c r="AS67" s="3"/>
    </row>
    <row r="68" spans="11:45" x14ac:dyDescent="0.3">
      <c r="K68" s="15">
        <f t="shared" si="2"/>
        <v>44987</v>
      </c>
      <c r="L68" s="29">
        <f t="shared" si="3"/>
        <v>60</v>
      </c>
      <c r="M68" s="15">
        <f t="shared" si="2"/>
        <v>44987</v>
      </c>
      <c r="AD68">
        <f t="shared" si="4"/>
        <v>61</v>
      </c>
      <c r="AE68" s="22">
        <v>0.6</v>
      </c>
      <c r="AJ68" s="1">
        <f t="shared" si="6"/>
        <v>61</v>
      </c>
      <c r="AK68" s="3" t="s">
        <v>125</v>
      </c>
      <c r="AP68" s="1">
        <f t="shared" si="9"/>
        <v>61</v>
      </c>
      <c r="AQ68" s="2"/>
      <c r="AR68" s="2" t="s">
        <v>46</v>
      </c>
      <c r="AS68" s="3"/>
    </row>
    <row r="69" spans="11:45" x14ac:dyDescent="0.3">
      <c r="K69" s="15">
        <f t="shared" si="2"/>
        <v>44988</v>
      </c>
      <c r="L69" s="29">
        <f t="shared" si="3"/>
        <v>61</v>
      </c>
      <c r="M69" s="15">
        <f t="shared" si="2"/>
        <v>44988</v>
      </c>
      <c r="AD69">
        <f t="shared" si="4"/>
        <v>62</v>
      </c>
      <c r="AE69" s="22">
        <v>0.61</v>
      </c>
      <c r="AJ69" s="1">
        <f t="shared" si="6"/>
        <v>62</v>
      </c>
      <c r="AK69" s="3" t="s">
        <v>126</v>
      </c>
      <c r="AP69" s="1">
        <f t="shared" si="9"/>
        <v>62</v>
      </c>
      <c r="AQ69" s="2"/>
      <c r="AR69" s="2" t="s">
        <v>42</v>
      </c>
      <c r="AS69" s="3"/>
    </row>
    <row r="70" spans="11:45" x14ac:dyDescent="0.3">
      <c r="K70" s="15">
        <f t="shared" si="2"/>
        <v>44989</v>
      </c>
      <c r="L70" s="29">
        <f t="shared" si="3"/>
        <v>62</v>
      </c>
      <c r="M70" s="15">
        <f t="shared" si="2"/>
        <v>44989</v>
      </c>
      <c r="AD70">
        <f t="shared" si="4"/>
        <v>63</v>
      </c>
      <c r="AE70" s="22">
        <v>0.62</v>
      </c>
      <c r="AJ70" s="1">
        <f t="shared" si="6"/>
        <v>63</v>
      </c>
      <c r="AK70" s="3" t="s">
        <v>127</v>
      </c>
      <c r="AP70" s="1">
        <f t="shared" si="9"/>
        <v>63</v>
      </c>
      <c r="AQ70" s="2"/>
      <c r="AR70" s="2" t="s">
        <v>229</v>
      </c>
      <c r="AS70" s="3"/>
    </row>
    <row r="71" spans="11:45" x14ac:dyDescent="0.3">
      <c r="K71" s="15">
        <f t="shared" si="2"/>
        <v>44990</v>
      </c>
      <c r="L71" s="29">
        <f t="shared" si="3"/>
        <v>63</v>
      </c>
      <c r="M71" s="15">
        <f t="shared" si="2"/>
        <v>44990</v>
      </c>
      <c r="AD71">
        <f t="shared" si="4"/>
        <v>64</v>
      </c>
      <c r="AE71" s="22">
        <v>0.63</v>
      </c>
      <c r="AJ71" s="1">
        <f t="shared" si="6"/>
        <v>64</v>
      </c>
      <c r="AK71" s="3" t="s">
        <v>128</v>
      </c>
      <c r="AP71" s="1">
        <f t="shared" si="9"/>
        <v>64</v>
      </c>
      <c r="AQ71" s="2"/>
      <c r="AR71" s="2" t="s">
        <v>44</v>
      </c>
      <c r="AS71" s="3"/>
    </row>
    <row r="72" spans="11:45" x14ac:dyDescent="0.3">
      <c r="K72" s="15">
        <f t="shared" si="2"/>
        <v>44991</v>
      </c>
      <c r="L72" s="29">
        <f t="shared" si="3"/>
        <v>64</v>
      </c>
      <c r="M72" s="15">
        <f t="shared" si="2"/>
        <v>44991</v>
      </c>
      <c r="AD72">
        <f t="shared" si="4"/>
        <v>65</v>
      </c>
      <c r="AE72" s="22">
        <v>0.64</v>
      </c>
      <c r="AJ72" s="1">
        <f t="shared" si="6"/>
        <v>65</v>
      </c>
      <c r="AK72" s="3" t="s">
        <v>129</v>
      </c>
      <c r="AP72" s="1">
        <f t="shared" si="9"/>
        <v>65</v>
      </c>
      <c r="AQ72" s="2"/>
      <c r="AR72" s="2" t="s">
        <v>285</v>
      </c>
      <c r="AS72" s="3"/>
    </row>
    <row r="73" spans="11:45" x14ac:dyDescent="0.3">
      <c r="K73" s="15">
        <f t="shared" si="2"/>
        <v>44992</v>
      </c>
      <c r="L73" s="29">
        <f t="shared" si="3"/>
        <v>65</v>
      </c>
      <c r="M73" s="15">
        <f t="shared" si="2"/>
        <v>44992</v>
      </c>
      <c r="AD73">
        <f t="shared" si="4"/>
        <v>66</v>
      </c>
      <c r="AE73" s="22">
        <v>0.65</v>
      </c>
      <c r="AJ73" s="1">
        <f t="shared" si="6"/>
        <v>66</v>
      </c>
      <c r="AK73" s="3" t="s">
        <v>130</v>
      </c>
      <c r="AP73" s="1">
        <f t="shared" si="9"/>
        <v>66</v>
      </c>
      <c r="AQ73" s="2"/>
      <c r="AR73" s="2" t="s">
        <v>43</v>
      </c>
      <c r="AS73" s="3"/>
    </row>
    <row r="74" spans="11:45" x14ac:dyDescent="0.3">
      <c r="K74" s="15">
        <f t="shared" ref="K74:M137" si="10">K73+1</f>
        <v>44993</v>
      </c>
      <c r="L74" s="29">
        <f t="shared" ref="L74:L137" si="11">L73+1</f>
        <v>66</v>
      </c>
      <c r="M74" s="15">
        <f t="shared" si="10"/>
        <v>44993</v>
      </c>
      <c r="AD74">
        <f t="shared" ref="AD74:AD101" si="12">AD73+1</f>
        <v>67</v>
      </c>
      <c r="AE74" s="22">
        <v>0.66</v>
      </c>
      <c r="AJ74" s="1">
        <f t="shared" ref="AJ74:AJ117" si="13">AJ73+1</f>
        <v>67</v>
      </c>
      <c r="AK74" s="3" t="s">
        <v>131</v>
      </c>
      <c r="AP74" s="1">
        <f t="shared" si="9"/>
        <v>67</v>
      </c>
      <c r="AQ74" s="2"/>
      <c r="AR74" s="2" t="s">
        <v>53</v>
      </c>
      <c r="AS74" s="3"/>
    </row>
    <row r="75" spans="11:45" x14ac:dyDescent="0.3">
      <c r="K75" s="15">
        <f t="shared" si="10"/>
        <v>44994</v>
      </c>
      <c r="L75" s="29">
        <f t="shared" si="11"/>
        <v>67</v>
      </c>
      <c r="M75" s="15">
        <f t="shared" si="10"/>
        <v>44994</v>
      </c>
      <c r="AD75">
        <f t="shared" si="12"/>
        <v>68</v>
      </c>
      <c r="AE75" s="22">
        <v>0.67</v>
      </c>
      <c r="AJ75" s="1">
        <f t="shared" si="13"/>
        <v>68</v>
      </c>
      <c r="AK75" s="3" t="s">
        <v>132</v>
      </c>
      <c r="AP75" s="1">
        <f t="shared" si="9"/>
        <v>68</v>
      </c>
      <c r="AQ75" s="2"/>
      <c r="AR75" s="2" t="s">
        <v>51</v>
      </c>
      <c r="AS75" s="3"/>
    </row>
    <row r="76" spans="11:45" x14ac:dyDescent="0.3">
      <c r="K76" s="15">
        <f t="shared" si="10"/>
        <v>44995</v>
      </c>
      <c r="L76" s="29">
        <f t="shared" si="11"/>
        <v>68</v>
      </c>
      <c r="M76" s="15">
        <f t="shared" si="10"/>
        <v>44995</v>
      </c>
      <c r="AD76">
        <f t="shared" si="12"/>
        <v>69</v>
      </c>
      <c r="AE76" s="22">
        <v>0.68</v>
      </c>
      <c r="AJ76" s="1">
        <f t="shared" si="13"/>
        <v>69</v>
      </c>
      <c r="AK76" s="3" t="s">
        <v>133</v>
      </c>
      <c r="AP76" s="1">
        <f t="shared" si="9"/>
        <v>69</v>
      </c>
      <c r="AQ76" s="2"/>
      <c r="AR76" s="2" t="s">
        <v>52</v>
      </c>
      <c r="AS76" s="3"/>
    </row>
    <row r="77" spans="11:45" x14ac:dyDescent="0.3">
      <c r="K77" s="15">
        <f t="shared" si="10"/>
        <v>44996</v>
      </c>
      <c r="L77" s="29">
        <f t="shared" si="11"/>
        <v>69</v>
      </c>
      <c r="M77" s="15">
        <f t="shared" si="10"/>
        <v>44996</v>
      </c>
      <c r="AD77">
        <f t="shared" si="12"/>
        <v>70</v>
      </c>
      <c r="AE77" s="22">
        <v>0.69</v>
      </c>
      <c r="AJ77" s="1">
        <f t="shared" si="13"/>
        <v>70</v>
      </c>
      <c r="AK77" s="3" t="s">
        <v>134</v>
      </c>
      <c r="AP77" s="1">
        <f t="shared" si="9"/>
        <v>70</v>
      </c>
      <c r="AQ77" s="2"/>
      <c r="AR77" s="2" t="s">
        <v>54</v>
      </c>
      <c r="AS77" s="3"/>
    </row>
    <row r="78" spans="11:45" x14ac:dyDescent="0.3">
      <c r="K78" s="15">
        <f t="shared" si="10"/>
        <v>44997</v>
      </c>
      <c r="L78" s="29">
        <f t="shared" si="11"/>
        <v>70</v>
      </c>
      <c r="M78" s="15">
        <f t="shared" si="10"/>
        <v>44997</v>
      </c>
      <c r="AD78">
        <f t="shared" si="12"/>
        <v>71</v>
      </c>
      <c r="AE78" s="22">
        <v>0.7</v>
      </c>
      <c r="AJ78" s="1">
        <f t="shared" si="13"/>
        <v>71</v>
      </c>
      <c r="AK78" s="3" t="s">
        <v>135</v>
      </c>
      <c r="AP78" s="1">
        <f t="shared" si="9"/>
        <v>71</v>
      </c>
      <c r="AQ78" s="2"/>
      <c r="AR78" s="2" t="s">
        <v>251</v>
      </c>
      <c r="AS78" s="3"/>
    </row>
    <row r="79" spans="11:45" x14ac:dyDescent="0.3">
      <c r="K79" s="15">
        <f t="shared" si="10"/>
        <v>44998</v>
      </c>
      <c r="L79" s="29">
        <f t="shared" si="11"/>
        <v>71</v>
      </c>
      <c r="M79" s="15">
        <f t="shared" si="10"/>
        <v>44998</v>
      </c>
      <c r="AD79">
        <f t="shared" si="12"/>
        <v>72</v>
      </c>
      <c r="AE79" s="22">
        <v>0.71</v>
      </c>
      <c r="AJ79" s="1">
        <f t="shared" si="13"/>
        <v>72</v>
      </c>
      <c r="AK79" s="6" t="s">
        <v>136</v>
      </c>
      <c r="AP79" s="1">
        <f t="shared" si="9"/>
        <v>72</v>
      </c>
      <c r="AQ79" s="2"/>
      <c r="AR79" s="2" t="s">
        <v>47</v>
      </c>
      <c r="AS79" s="3"/>
    </row>
    <row r="80" spans="11:45" x14ac:dyDescent="0.3">
      <c r="K80" s="15">
        <f t="shared" si="10"/>
        <v>44999</v>
      </c>
      <c r="L80" s="29">
        <f t="shared" si="11"/>
        <v>72</v>
      </c>
      <c r="M80" s="15">
        <f t="shared" si="10"/>
        <v>44999</v>
      </c>
      <c r="AD80">
        <f t="shared" si="12"/>
        <v>73</v>
      </c>
      <c r="AE80" s="22">
        <v>0.72</v>
      </c>
      <c r="AJ80" s="1">
        <f t="shared" si="13"/>
        <v>73</v>
      </c>
      <c r="AK80" s="8" t="s">
        <v>137</v>
      </c>
      <c r="AP80" s="1">
        <f t="shared" si="9"/>
        <v>73</v>
      </c>
      <c r="AQ80" s="2"/>
      <c r="AR80" s="2" t="s">
        <v>236</v>
      </c>
      <c r="AS80" s="3"/>
    </row>
    <row r="81" spans="11:45" x14ac:dyDescent="0.3">
      <c r="K81" s="15">
        <f t="shared" si="10"/>
        <v>45000</v>
      </c>
      <c r="L81" s="29">
        <f t="shared" si="11"/>
        <v>73</v>
      </c>
      <c r="M81" s="15">
        <f t="shared" si="10"/>
        <v>45000</v>
      </c>
      <c r="AD81">
        <f t="shared" si="12"/>
        <v>74</v>
      </c>
      <c r="AE81" s="22">
        <v>0.73</v>
      </c>
      <c r="AJ81" s="1">
        <f t="shared" si="13"/>
        <v>74</v>
      </c>
      <c r="AK81" s="3" t="s">
        <v>138</v>
      </c>
      <c r="AP81" s="1">
        <f t="shared" si="9"/>
        <v>74</v>
      </c>
      <c r="AQ81" s="2"/>
      <c r="AR81" s="2" t="s">
        <v>237</v>
      </c>
      <c r="AS81" s="3"/>
    </row>
    <row r="82" spans="11:45" x14ac:dyDescent="0.3">
      <c r="K82" s="15">
        <f t="shared" si="10"/>
        <v>45001</v>
      </c>
      <c r="L82" s="29">
        <f t="shared" si="11"/>
        <v>74</v>
      </c>
      <c r="M82" s="15">
        <f t="shared" si="10"/>
        <v>45001</v>
      </c>
      <c r="AD82">
        <f t="shared" si="12"/>
        <v>75</v>
      </c>
      <c r="AE82" s="22">
        <v>0.74</v>
      </c>
      <c r="AJ82" s="1">
        <f t="shared" si="13"/>
        <v>75</v>
      </c>
      <c r="AK82" s="3" t="s">
        <v>139</v>
      </c>
      <c r="AP82" s="1">
        <f t="shared" si="9"/>
        <v>75</v>
      </c>
      <c r="AQ82" s="2"/>
      <c r="AR82" s="2" t="s">
        <v>239</v>
      </c>
      <c r="AS82" s="3"/>
    </row>
    <row r="83" spans="11:45" x14ac:dyDescent="0.3">
      <c r="K83" s="15">
        <f t="shared" si="10"/>
        <v>45002</v>
      </c>
      <c r="L83" s="29">
        <f t="shared" si="11"/>
        <v>75</v>
      </c>
      <c r="M83" s="15">
        <f t="shared" si="10"/>
        <v>45002</v>
      </c>
      <c r="AD83">
        <f t="shared" si="12"/>
        <v>76</v>
      </c>
      <c r="AE83" s="22">
        <v>0.75</v>
      </c>
      <c r="AJ83" s="1">
        <f t="shared" si="13"/>
        <v>76</v>
      </c>
      <c r="AK83" s="3" t="s">
        <v>140</v>
      </c>
      <c r="AP83" s="1">
        <f t="shared" si="9"/>
        <v>76</v>
      </c>
      <c r="AQ83" s="2"/>
      <c r="AR83" s="2" t="s">
        <v>41</v>
      </c>
      <c r="AS83" s="3"/>
    </row>
    <row r="84" spans="11:45" x14ac:dyDescent="0.3">
      <c r="K84" s="15">
        <f t="shared" si="10"/>
        <v>45003</v>
      </c>
      <c r="L84" s="29">
        <f t="shared" si="11"/>
        <v>76</v>
      </c>
      <c r="M84" s="15">
        <f t="shared" si="10"/>
        <v>45003</v>
      </c>
      <c r="AD84">
        <f t="shared" si="12"/>
        <v>77</v>
      </c>
      <c r="AE84" s="22">
        <v>0.76</v>
      </c>
      <c r="AJ84" s="1">
        <f t="shared" si="13"/>
        <v>77</v>
      </c>
      <c r="AK84" s="3" t="s">
        <v>141</v>
      </c>
      <c r="AP84" s="1">
        <f t="shared" si="9"/>
        <v>77</v>
      </c>
      <c r="AQ84" s="2"/>
      <c r="AR84" s="2" t="s">
        <v>244</v>
      </c>
      <c r="AS84" s="3"/>
    </row>
    <row r="85" spans="11:45" x14ac:dyDescent="0.3">
      <c r="K85" s="15">
        <f t="shared" si="10"/>
        <v>45004</v>
      </c>
      <c r="L85" s="29">
        <f t="shared" si="11"/>
        <v>77</v>
      </c>
      <c r="M85" s="15">
        <f t="shared" si="10"/>
        <v>45004</v>
      </c>
      <c r="AD85">
        <f t="shared" si="12"/>
        <v>78</v>
      </c>
      <c r="AE85" s="22">
        <v>0.77</v>
      </c>
      <c r="AJ85" s="1">
        <f t="shared" si="13"/>
        <v>78</v>
      </c>
      <c r="AK85" s="3" t="s">
        <v>142</v>
      </c>
      <c r="AP85" s="1">
        <f t="shared" si="9"/>
        <v>78</v>
      </c>
      <c r="AQ85" s="2"/>
      <c r="AR85" s="2" t="s">
        <v>248</v>
      </c>
      <c r="AS85" s="3"/>
    </row>
    <row r="86" spans="11:45" x14ac:dyDescent="0.3">
      <c r="K86" s="15">
        <f t="shared" si="10"/>
        <v>45005</v>
      </c>
      <c r="L86" s="29">
        <f t="shared" si="11"/>
        <v>78</v>
      </c>
      <c r="M86" s="15">
        <f t="shared" si="10"/>
        <v>45005</v>
      </c>
      <c r="AD86">
        <f t="shared" si="12"/>
        <v>79</v>
      </c>
      <c r="AE86" s="22">
        <v>0.78</v>
      </c>
      <c r="AJ86" s="1">
        <f t="shared" si="13"/>
        <v>79</v>
      </c>
      <c r="AK86" s="3" t="s">
        <v>143</v>
      </c>
      <c r="AP86" s="1">
        <f t="shared" si="9"/>
        <v>79</v>
      </c>
      <c r="AQ86" s="2"/>
      <c r="AR86" s="2" t="s">
        <v>249</v>
      </c>
      <c r="AS86" s="3"/>
    </row>
    <row r="87" spans="11:45" x14ac:dyDescent="0.3">
      <c r="K87" s="15">
        <f t="shared" si="10"/>
        <v>45006</v>
      </c>
      <c r="L87" s="29">
        <f t="shared" si="11"/>
        <v>79</v>
      </c>
      <c r="M87" s="15">
        <f t="shared" si="10"/>
        <v>45006</v>
      </c>
      <c r="AD87">
        <f t="shared" si="12"/>
        <v>80</v>
      </c>
      <c r="AE87" s="22">
        <v>0.79</v>
      </c>
      <c r="AJ87" s="1">
        <f t="shared" si="13"/>
        <v>80</v>
      </c>
      <c r="AK87" s="3" t="s">
        <v>144</v>
      </c>
      <c r="AP87" s="1">
        <f t="shared" si="9"/>
        <v>80</v>
      </c>
      <c r="AQ87" s="2"/>
      <c r="AR87" s="2" t="s">
        <v>250</v>
      </c>
      <c r="AS87" s="3"/>
    </row>
    <row r="88" spans="11:45" x14ac:dyDescent="0.3">
      <c r="K88" s="15">
        <f t="shared" si="10"/>
        <v>45007</v>
      </c>
      <c r="L88" s="29">
        <f t="shared" si="11"/>
        <v>80</v>
      </c>
      <c r="M88" s="15">
        <f t="shared" si="10"/>
        <v>45007</v>
      </c>
      <c r="AD88">
        <f t="shared" si="12"/>
        <v>81</v>
      </c>
      <c r="AE88" s="22">
        <v>0.8</v>
      </c>
      <c r="AJ88" s="1">
        <f t="shared" si="13"/>
        <v>81</v>
      </c>
      <c r="AK88" s="3" t="s">
        <v>145</v>
      </c>
      <c r="AP88" s="1">
        <f t="shared" si="9"/>
        <v>81</v>
      </c>
      <c r="AQ88" s="2"/>
      <c r="AR88" s="2" t="s">
        <v>49</v>
      </c>
      <c r="AS88" s="3"/>
    </row>
    <row r="89" spans="11:45" x14ac:dyDescent="0.3">
      <c r="K89" s="15">
        <f t="shared" si="10"/>
        <v>45008</v>
      </c>
      <c r="L89" s="29">
        <f t="shared" si="11"/>
        <v>81</v>
      </c>
      <c r="M89" s="15">
        <f t="shared" si="10"/>
        <v>45008</v>
      </c>
      <c r="AD89">
        <f t="shared" si="12"/>
        <v>82</v>
      </c>
      <c r="AE89" s="22">
        <v>0.81</v>
      </c>
      <c r="AJ89" s="1">
        <f t="shared" si="13"/>
        <v>82</v>
      </c>
      <c r="AK89" s="3" t="s">
        <v>146</v>
      </c>
      <c r="AP89" s="1">
        <f t="shared" si="9"/>
        <v>82</v>
      </c>
      <c r="AQ89" s="2"/>
      <c r="AR89" s="2" t="s">
        <v>256</v>
      </c>
      <c r="AS89" s="3"/>
    </row>
    <row r="90" spans="11:45" x14ac:dyDescent="0.3">
      <c r="K90" s="15">
        <f t="shared" si="10"/>
        <v>45009</v>
      </c>
      <c r="L90" s="29">
        <f t="shared" si="11"/>
        <v>82</v>
      </c>
      <c r="M90" s="15">
        <f t="shared" si="10"/>
        <v>45009</v>
      </c>
      <c r="AD90">
        <f t="shared" si="12"/>
        <v>83</v>
      </c>
      <c r="AE90" s="22">
        <v>0.82</v>
      </c>
      <c r="AJ90" s="1">
        <f t="shared" si="13"/>
        <v>83</v>
      </c>
      <c r="AK90" s="3" t="s">
        <v>147</v>
      </c>
      <c r="AP90" s="1">
        <f t="shared" si="9"/>
        <v>83</v>
      </c>
      <c r="AQ90" s="2"/>
      <c r="AR90" s="2" t="s">
        <v>257</v>
      </c>
      <c r="AS90" s="3"/>
    </row>
    <row r="91" spans="11:45" x14ac:dyDescent="0.3">
      <c r="K91" s="15">
        <f t="shared" si="10"/>
        <v>45010</v>
      </c>
      <c r="L91" s="29">
        <f t="shared" si="11"/>
        <v>83</v>
      </c>
      <c r="M91" s="15">
        <f t="shared" si="10"/>
        <v>45010</v>
      </c>
      <c r="AD91">
        <f t="shared" si="12"/>
        <v>84</v>
      </c>
      <c r="AE91" s="22">
        <v>0.83</v>
      </c>
      <c r="AJ91" s="1">
        <f t="shared" si="13"/>
        <v>84</v>
      </c>
      <c r="AK91" s="3" t="s">
        <v>148</v>
      </c>
      <c r="AP91" s="1">
        <f t="shared" si="9"/>
        <v>84</v>
      </c>
      <c r="AQ91" s="2"/>
      <c r="AR91" s="2" t="s">
        <v>258</v>
      </c>
      <c r="AS91" s="3"/>
    </row>
    <row r="92" spans="11:45" x14ac:dyDescent="0.3">
      <c r="K92" s="15">
        <f t="shared" si="10"/>
        <v>45011</v>
      </c>
      <c r="L92" s="29">
        <f t="shared" si="11"/>
        <v>84</v>
      </c>
      <c r="M92" s="15">
        <f t="shared" si="10"/>
        <v>45011</v>
      </c>
      <c r="AD92">
        <f t="shared" si="12"/>
        <v>85</v>
      </c>
      <c r="AE92" s="22">
        <v>0.84</v>
      </c>
      <c r="AJ92" s="1">
        <f t="shared" si="13"/>
        <v>85</v>
      </c>
      <c r="AK92" s="3" t="s">
        <v>149</v>
      </c>
      <c r="AP92" s="1">
        <f t="shared" ref="AP92:AP117" si="14">AP91+1</f>
        <v>85</v>
      </c>
      <c r="AQ92" s="2"/>
      <c r="AR92" s="2" t="s">
        <v>259</v>
      </c>
      <c r="AS92" s="3"/>
    </row>
    <row r="93" spans="11:45" x14ac:dyDescent="0.3">
      <c r="K93" s="15">
        <f t="shared" si="10"/>
        <v>45012</v>
      </c>
      <c r="L93" s="29">
        <f t="shared" si="11"/>
        <v>85</v>
      </c>
      <c r="M93" s="15">
        <f t="shared" si="10"/>
        <v>45012</v>
      </c>
      <c r="AD93">
        <f t="shared" si="12"/>
        <v>86</v>
      </c>
      <c r="AE93" s="22">
        <v>0.85</v>
      </c>
      <c r="AJ93" s="1">
        <f t="shared" si="13"/>
        <v>86</v>
      </c>
      <c r="AK93" s="3" t="s">
        <v>150</v>
      </c>
      <c r="AP93" s="1">
        <f t="shared" si="14"/>
        <v>86</v>
      </c>
      <c r="AQ93" s="2"/>
      <c r="AR93" s="2" t="s">
        <v>260</v>
      </c>
      <c r="AS93" s="3"/>
    </row>
    <row r="94" spans="11:45" x14ac:dyDescent="0.3">
      <c r="K94" s="15">
        <f t="shared" si="10"/>
        <v>45013</v>
      </c>
      <c r="L94" s="29">
        <f t="shared" si="11"/>
        <v>86</v>
      </c>
      <c r="M94" s="15">
        <f t="shared" si="10"/>
        <v>45013</v>
      </c>
      <c r="AD94">
        <f t="shared" si="12"/>
        <v>87</v>
      </c>
      <c r="AE94" s="22">
        <v>0.86</v>
      </c>
      <c r="AJ94" s="1">
        <f t="shared" si="13"/>
        <v>87</v>
      </c>
      <c r="AK94" s="3" t="s">
        <v>151</v>
      </c>
      <c r="AP94" s="1">
        <f t="shared" si="14"/>
        <v>87</v>
      </c>
      <c r="AQ94" s="2"/>
      <c r="AR94" s="2" t="s">
        <v>262</v>
      </c>
      <c r="AS94" s="3"/>
    </row>
    <row r="95" spans="11:45" x14ac:dyDescent="0.3">
      <c r="K95" s="15">
        <f t="shared" si="10"/>
        <v>45014</v>
      </c>
      <c r="L95" s="29">
        <f t="shared" si="11"/>
        <v>87</v>
      </c>
      <c r="M95" s="15">
        <f t="shared" si="10"/>
        <v>45014</v>
      </c>
      <c r="AD95">
        <f t="shared" si="12"/>
        <v>88</v>
      </c>
      <c r="AE95" s="22">
        <v>0.87</v>
      </c>
      <c r="AJ95" s="1">
        <f t="shared" si="13"/>
        <v>88</v>
      </c>
      <c r="AK95" s="3" t="s">
        <v>152</v>
      </c>
      <c r="AP95" s="1">
        <f t="shared" si="14"/>
        <v>88</v>
      </c>
      <c r="AQ95" s="2"/>
      <c r="AR95" s="2" t="s">
        <v>331</v>
      </c>
      <c r="AS95" s="3"/>
    </row>
    <row r="96" spans="11:45" x14ac:dyDescent="0.3">
      <c r="K96" s="15">
        <f t="shared" si="10"/>
        <v>45015</v>
      </c>
      <c r="L96" s="29">
        <f t="shared" si="11"/>
        <v>88</v>
      </c>
      <c r="M96" s="15">
        <f t="shared" si="10"/>
        <v>45015</v>
      </c>
      <c r="AD96">
        <f t="shared" si="12"/>
        <v>89</v>
      </c>
      <c r="AE96" s="22">
        <v>0.88</v>
      </c>
      <c r="AJ96" s="1">
        <f t="shared" si="13"/>
        <v>89</v>
      </c>
      <c r="AK96" s="3" t="s">
        <v>153</v>
      </c>
      <c r="AP96" s="1">
        <f t="shared" si="14"/>
        <v>89</v>
      </c>
      <c r="AQ96" s="2"/>
      <c r="AR96" s="2" t="s">
        <v>332</v>
      </c>
      <c r="AS96" s="3"/>
    </row>
    <row r="97" spans="11:45" x14ac:dyDescent="0.3">
      <c r="K97" s="15">
        <f t="shared" si="10"/>
        <v>45016</v>
      </c>
      <c r="L97" s="29">
        <f t="shared" si="11"/>
        <v>89</v>
      </c>
      <c r="M97" s="15">
        <f t="shared" si="10"/>
        <v>45016</v>
      </c>
      <c r="AD97">
        <f t="shared" si="12"/>
        <v>90</v>
      </c>
      <c r="AE97" s="22">
        <v>0.89</v>
      </c>
      <c r="AJ97" s="1">
        <f t="shared" si="13"/>
        <v>90</v>
      </c>
      <c r="AK97" s="3" t="s">
        <v>154</v>
      </c>
      <c r="AP97" s="1">
        <f t="shared" si="14"/>
        <v>90</v>
      </c>
      <c r="AQ97" s="2"/>
      <c r="AR97" s="2" t="s">
        <v>333</v>
      </c>
      <c r="AS97" s="3"/>
    </row>
    <row r="98" spans="11:45" x14ac:dyDescent="0.3">
      <c r="K98" s="15">
        <f t="shared" si="10"/>
        <v>45017</v>
      </c>
      <c r="L98" s="29">
        <f t="shared" si="11"/>
        <v>90</v>
      </c>
      <c r="M98" s="15">
        <f t="shared" si="10"/>
        <v>45017</v>
      </c>
      <c r="AD98">
        <f t="shared" si="12"/>
        <v>91</v>
      </c>
      <c r="AE98" s="22">
        <v>0.9</v>
      </c>
      <c r="AJ98" s="1">
        <f t="shared" si="13"/>
        <v>91</v>
      </c>
      <c r="AK98" s="3" t="s">
        <v>155</v>
      </c>
      <c r="AP98" s="1">
        <f t="shared" si="14"/>
        <v>91</v>
      </c>
      <c r="AQ98" s="2"/>
      <c r="AR98" s="2" t="s">
        <v>293</v>
      </c>
      <c r="AS98" s="3"/>
    </row>
    <row r="99" spans="11:45" x14ac:dyDescent="0.3">
      <c r="K99" s="15">
        <f t="shared" si="10"/>
        <v>45018</v>
      </c>
      <c r="L99" s="29">
        <f t="shared" si="11"/>
        <v>91</v>
      </c>
      <c r="M99" s="15">
        <f t="shared" si="10"/>
        <v>45018</v>
      </c>
      <c r="AD99">
        <f t="shared" si="12"/>
        <v>92</v>
      </c>
      <c r="AE99" s="22">
        <v>0.91</v>
      </c>
      <c r="AJ99" s="1">
        <f t="shared" si="13"/>
        <v>92</v>
      </c>
      <c r="AK99" s="3" t="s">
        <v>156</v>
      </c>
      <c r="AP99" s="1">
        <f t="shared" si="14"/>
        <v>92</v>
      </c>
      <c r="AQ99" s="2"/>
      <c r="AR99" s="2" t="s">
        <v>294</v>
      </c>
      <c r="AS99" s="3"/>
    </row>
    <row r="100" spans="11:45" x14ac:dyDescent="0.3">
      <c r="K100" s="15">
        <f t="shared" si="10"/>
        <v>45019</v>
      </c>
      <c r="L100" s="29">
        <f t="shared" si="11"/>
        <v>92</v>
      </c>
      <c r="M100" s="15">
        <f t="shared" si="10"/>
        <v>45019</v>
      </c>
      <c r="AD100">
        <f t="shared" si="12"/>
        <v>93</v>
      </c>
      <c r="AE100" s="22">
        <v>0.92</v>
      </c>
      <c r="AJ100" s="1">
        <f t="shared" si="13"/>
        <v>93</v>
      </c>
      <c r="AK100" s="3" t="s">
        <v>157</v>
      </c>
      <c r="AP100" s="1">
        <f t="shared" si="14"/>
        <v>93</v>
      </c>
      <c r="AQ100" s="2"/>
      <c r="AR100" s="2" t="s">
        <v>295</v>
      </c>
      <c r="AS100" s="3"/>
    </row>
    <row r="101" spans="11:45" x14ac:dyDescent="0.3">
      <c r="K101" s="15">
        <f t="shared" si="10"/>
        <v>45020</v>
      </c>
      <c r="L101" s="29">
        <f t="shared" si="11"/>
        <v>93</v>
      </c>
      <c r="M101" s="15">
        <f t="shared" si="10"/>
        <v>45020</v>
      </c>
      <c r="AD101">
        <f t="shared" si="12"/>
        <v>94</v>
      </c>
      <c r="AE101" s="22">
        <v>0.93</v>
      </c>
      <c r="AJ101" s="1">
        <f t="shared" si="13"/>
        <v>94</v>
      </c>
      <c r="AK101" s="3" t="s">
        <v>158</v>
      </c>
      <c r="AP101" s="1">
        <f t="shared" si="14"/>
        <v>94</v>
      </c>
      <c r="AQ101" s="2"/>
      <c r="AR101" s="2" t="s">
        <v>299</v>
      </c>
      <c r="AS101" s="3"/>
    </row>
    <row r="102" spans="11:45" x14ac:dyDescent="0.3">
      <c r="K102" s="15">
        <f t="shared" si="10"/>
        <v>45021</v>
      </c>
      <c r="L102" s="29">
        <f t="shared" si="11"/>
        <v>94</v>
      </c>
      <c r="M102" s="15">
        <f t="shared" si="10"/>
        <v>45021</v>
      </c>
      <c r="AD102">
        <f>AD101+1</f>
        <v>95</v>
      </c>
      <c r="AE102" s="22">
        <v>0.94</v>
      </c>
      <c r="AJ102" s="1">
        <f t="shared" si="13"/>
        <v>95</v>
      </c>
      <c r="AK102" s="3" t="s">
        <v>159</v>
      </c>
      <c r="AP102" s="1">
        <f t="shared" si="14"/>
        <v>95</v>
      </c>
      <c r="AQ102" s="2"/>
      <c r="AR102" s="2" t="s">
        <v>300</v>
      </c>
      <c r="AS102" s="3"/>
    </row>
    <row r="103" spans="11:45" x14ac:dyDescent="0.3">
      <c r="K103" s="15">
        <f t="shared" si="10"/>
        <v>45022</v>
      </c>
      <c r="L103" s="29">
        <f t="shared" si="11"/>
        <v>95</v>
      </c>
      <c r="M103" s="15">
        <f t="shared" si="10"/>
        <v>45022</v>
      </c>
      <c r="AD103">
        <f t="shared" ref="AD103:AD104" si="15">AD102+1</f>
        <v>96</v>
      </c>
      <c r="AE103" s="22">
        <v>0.95</v>
      </c>
      <c r="AJ103" s="1">
        <f t="shared" si="13"/>
        <v>96</v>
      </c>
      <c r="AK103" s="3" t="s">
        <v>160</v>
      </c>
      <c r="AP103" s="1">
        <f t="shared" si="14"/>
        <v>96</v>
      </c>
      <c r="AQ103" s="2"/>
      <c r="AR103" s="2" t="s">
        <v>298</v>
      </c>
      <c r="AS103" s="3"/>
    </row>
    <row r="104" spans="11:45" x14ac:dyDescent="0.3">
      <c r="K104" s="15">
        <f t="shared" si="10"/>
        <v>45023</v>
      </c>
      <c r="L104" s="29">
        <f t="shared" si="11"/>
        <v>96</v>
      </c>
      <c r="M104" s="15">
        <f t="shared" si="10"/>
        <v>45023</v>
      </c>
      <c r="AD104">
        <f t="shared" si="15"/>
        <v>97</v>
      </c>
      <c r="AE104" s="22">
        <v>0.96</v>
      </c>
      <c r="AJ104" s="1">
        <f t="shared" si="13"/>
        <v>97</v>
      </c>
      <c r="AK104" s="3" t="s">
        <v>161</v>
      </c>
      <c r="AP104" s="1">
        <f t="shared" si="14"/>
        <v>97</v>
      </c>
      <c r="AQ104" s="2"/>
      <c r="AR104" s="2" t="s">
        <v>301</v>
      </c>
      <c r="AS104" s="3"/>
    </row>
    <row r="105" spans="11:45" x14ac:dyDescent="0.3">
      <c r="K105" s="15">
        <f t="shared" si="10"/>
        <v>45024</v>
      </c>
      <c r="L105" s="29">
        <f t="shared" si="11"/>
        <v>97</v>
      </c>
      <c r="M105" s="15">
        <f t="shared" si="10"/>
        <v>45024</v>
      </c>
      <c r="AD105">
        <f>AD104+1</f>
        <v>98</v>
      </c>
      <c r="AE105" s="22">
        <v>0.97</v>
      </c>
      <c r="AJ105" s="1">
        <f t="shared" si="13"/>
        <v>98</v>
      </c>
      <c r="AK105" s="3" t="s">
        <v>162</v>
      </c>
      <c r="AP105" s="1">
        <f t="shared" si="14"/>
        <v>98</v>
      </c>
      <c r="AQ105" s="2"/>
      <c r="AR105" s="2" t="s">
        <v>302</v>
      </c>
      <c r="AS105" s="3"/>
    </row>
    <row r="106" spans="11:45" x14ac:dyDescent="0.3">
      <c r="K106" s="15">
        <f t="shared" si="10"/>
        <v>45025</v>
      </c>
      <c r="L106" s="29">
        <f t="shared" si="11"/>
        <v>98</v>
      </c>
      <c r="M106" s="15">
        <f t="shared" si="10"/>
        <v>45025</v>
      </c>
      <c r="AD106">
        <f t="shared" ref="AD106:AD108" si="16">AD105+1</f>
        <v>99</v>
      </c>
      <c r="AE106" s="22">
        <v>0.98</v>
      </c>
      <c r="AJ106" s="1">
        <f t="shared" si="13"/>
        <v>99</v>
      </c>
      <c r="AK106" s="3" t="s">
        <v>163</v>
      </c>
      <c r="AP106" s="1">
        <f t="shared" si="14"/>
        <v>99</v>
      </c>
      <c r="AQ106" s="2"/>
      <c r="AR106" s="2" t="s">
        <v>303</v>
      </c>
      <c r="AS106" s="3"/>
    </row>
    <row r="107" spans="11:45" x14ac:dyDescent="0.3">
      <c r="K107" s="15">
        <f t="shared" si="10"/>
        <v>45026</v>
      </c>
      <c r="L107" s="29">
        <f t="shared" si="11"/>
        <v>99</v>
      </c>
      <c r="M107" s="15">
        <f t="shared" si="10"/>
        <v>45026</v>
      </c>
      <c r="AD107">
        <f t="shared" si="16"/>
        <v>100</v>
      </c>
      <c r="AE107" s="22">
        <v>0.99</v>
      </c>
      <c r="AJ107" s="1">
        <f t="shared" si="13"/>
        <v>100</v>
      </c>
      <c r="AK107" s="3"/>
      <c r="AP107" s="1">
        <f t="shared" si="14"/>
        <v>100</v>
      </c>
      <c r="AQ107" s="2"/>
      <c r="AR107" s="2" t="s">
        <v>297</v>
      </c>
      <c r="AS107" s="3"/>
    </row>
    <row r="108" spans="11:45" x14ac:dyDescent="0.3">
      <c r="K108" s="15">
        <f t="shared" si="10"/>
        <v>45027</v>
      </c>
      <c r="L108" s="29">
        <f t="shared" si="11"/>
        <v>100</v>
      </c>
      <c r="M108" s="15">
        <f t="shared" si="10"/>
        <v>45027</v>
      </c>
      <c r="AD108">
        <f t="shared" si="16"/>
        <v>101</v>
      </c>
      <c r="AE108" s="23">
        <v>1</v>
      </c>
      <c r="AJ108" s="1">
        <f t="shared" si="13"/>
        <v>101</v>
      </c>
      <c r="AK108" s="3"/>
      <c r="AP108" s="1">
        <f t="shared" si="14"/>
        <v>101</v>
      </c>
      <c r="AQ108" s="2"/>
      <c r="AR108" s="2"/>
      <c r="AS108" s="3"/>
    </row>
    <row r="109" spans="11:45" x14ac:dyDescent="0.3">
      <c r="K109" s="15">
        <f t="shared" si="10"/>
        <v>45028</v>
      </c>
      <c r="L109" s="29">
        <f t="shared" si="11"/>
        <v>101</v>
      </c>
      <c r="M109" s="15">
        <f t="shared" si="10"/>
        <v>45028</v>
      </c>
      <c r="AJ109" s="1">
        <f t="shared" si="13"/>
        <v>102</v>
      </c>
      <c r="AK109" s="3"/>
      <c r="AP109" s="1">
        <f t="shared" si="14"/>
        <v>102</v>
      </c>
      <c r="AQ109" s="2"/>
      <c r="AR109" s="2"/>
      <c r="AS109" s="3"/>
    </row>
    <row r="110" spans="11:45" x14ac:dyDescent="0.3">
      <c r="K110" s="15">
        <f t="shared" si="10"/>
        <v>45029</v>
      </c>
      <c r="L110" s="29">
        <f t="shared" si="11"/>
        <v>102</v>
      </c>
      <c r="M110" s="15">
        <f t="shared" si="10"/>
        <v>45029</v>
      </c>
      <c r="AJ110" s="1">
        <f t="shared" si="13"/>
        <v>103</v>
      </c>
      <c r="AK110" s="3"/>
      <c r="AP110" s="1">
        <f t="shared" si="14"/>
        <v>103</v>
      </c>
      <c r="AQ110" s="2"/>
      <c r="AR110" s="2"/>
      <c r="AS110" s="3"/>
    </row>
    <row r="111" spans="11:45" x14ac:dyDescent="0.3">
      <c r="K111" s="15">
        <f t="shared" si="10"/>
        <v>45030</v>
      </c>
      <c r="L111" s="29">
        <f t="shared" si="11"/>
        <v>103</v>
      </c>
      <c r="M111" s="15">
        <f t="shared" si="10"/>
        <v>45030</v>
      </c>
      <c r="AJ111" s="1">
        <f t="shared" si="13"/>
        <v>104</v>
      </c>
      <c r="AK111" s="3"/>
      <c r="AP111" s="1">
        <f t="shared" si="14"/>
        <v>104</v>
      </c>
      <c r="AQ111" s="2"/>
      <c r="AR111" s="2"/>
      <c r="AS111" s="3"/>
    </row>
    <row r="112" spans="11:45" x14ac:dyDescent="0.3">
      <c r="K112" s="15">
        <f t="shared" si="10"/>
        <v>45031</v>
      </c>
      <c r="L112" s="29">
        <f t="shared" si="11"/>
        <v>104</v>
      </c>
      <c r="M112" s="15">
        <f t="shared" si="10"/>
        <v>45031</v>
      </c>
      <c r="AJ112" s="1">
        <f t="shared" si="13"/>
        <v>105</v>
      </c>
      <c r="AK112" s="3"/>
      <c r="AP112" s="1">
        <f t="shared" si="14"/>
        <v>105</v>
      </c>
      <c r="AQ112" s="2"/>
      <c r="AR112" s="2"/>
      <c r="AS112" s="3"/>
    </row>
    <row r="113" spans="11:45" x14ac:dyDescent="0.3">
      <c r="K113" s="15">
        <f t="shared" si="10"/>
        <v>45032</v>
      </c>
      <c r="L113" s="29">
        <f t="shared" si="11"/>
        <v>105</v>
      </c>
      <c r="M113" s="15">
        <f t="shared" si="10"/>
        <v>45032</v>
      </c>
      <c r="AJ113" s="1">
        <f t="shared" si="13"/>
        <v>106</v>
      </c>
      <c r="AK113" s="3"/>
      <c r="AP113" s="1">
        <f t="shared" si="14"/>
        <v>106</v>
      </c>
      <c r="AQ113" s="2"/>
      <c r="AR113" s="2"/>
      <c r="AS113" s="3"/>
    </row>
    <row r="114" spans="11:45" x14ac:dyDescent="0.3">
      <c r="K114" s="15">
        <f t="shared" si="10"/>
        <v>45033</v>
      </c>
      <c r="L114" s="29">
        <f t="shared" si="11"/>
        <v>106</v>
      </c>
      <c r="M114" s="15">
        <f t="shared" si="10"/>
        <v>45033</v>
      </c>
      <c r="AJ114" s="1">
        <f t="shared" si="13"/>
        <v>107</v>
      </c>
      <c r="AK114" s="3"/>
      <c r="AP114" s="1">
        <f t="shared" si="14"/>
        <v>107</v>
      </c>
      <c r="AQ114" s="2"/>
      <c r="AR114" s="2"/>
      <c r="AS114" s="3"/>
    </row>
    <row r="115" spans="11:45" x14ac:dyDescent="0.3">
      <c r="K115" s="15">
        <f t="shared" si="10"/>
        <v>45034</v>
      </c>
      <c r="L115" s="29">
        <f t="shared" si="11"/>
        <v>107</v>
      </c>
      <c r="M115" s="15">
        <f t="shared" si="10"/>
        <v>45034</v>
      </c>
      <c r="AJ115" s="1">
        <f t="shared" si="13"/>
        <v>108</v>
      </c>
      <c r="AK115" s="3"/>
      <c r="AP115" s="1">
        <f t="shared" si="14"/>
        <v>108</v>
      </c>
      <c r="AQ115" s="2"/>
      <c r="AR115" s="2"/>
      <c r="AS115" s="3"/>
    </row>
    <row r="116" spans="11:45" x14ac:dyDescent="0.3">
      <c r="K116" s="15">
        <f t="shared" si="10"/>
        <v>45035</v>
      </c>
      <c r="L116" s="29">
        <f t="shared" si="11"/>
        <v>108</v>
      </c>
      <c r="M116" s="15">
        <f t="shared" si="10"/>
        <v>45035</v>
      </c>
      <c r="AJ116" s="1">
        <f t="shared" si="13"/>
        <v>109</v>
      </c>
      <c r="AK116" s="3"/>
      <c r="AP116" s="1">
        <f t="shared" si="14"/>
        <v>109</v>
      </c>
      <c r="AQ116" s="2"/>
      <c r="AR116" s="2"/>
      <c r="AS116" s="3"/>
    </row>
    <row r="117" spans="11:45" x14ac:dyDescent="0.3">
      <c r="K117" s="15">
        <f t="shared" si="10"/>
        <v>45036</v>
      </c>
      <c r="L117" s="29">
        <f t="shared" si="11"/>
        <v>109</v>
      </c>
      <c r="M117" s="15">
        <f t="shared" si="10"/>
        <v>45036</v>
      </c>
      <c r="AJ117" s="1">
        <f t="shared" si="13"/>
        <v>110</v>
      </c>
      <c r="AK117" s="6"/>
      <c r="AP117" s="4">
        <f t="shared" si="14"/>
        <v>110</v>
      </c>
      <c r="AQ117" s="5"/>
      <c r="AR117" s="5"/>
      <c r="AS117" s="6"/>
    </row>
    <row r="118" spans="11:45" x14ac:dyDescent="0.3">
      <c r="K118" s="15">
        <f t="shared" si="10"/>
        <v>45037</v>
      </c>
      <c r="L118" s="29">
        <f t="shared" si="11"/>
        <v>110</v>
      </c>
      <c r="M118" s="15">
        <f t="shared" si="10"/>
        <v>45037</v>
      </c>
    </row>
    <row r="119" spans="11:45" x14ac:dyDescent="0.3">
      <c r="K119" s="15">
        <f t="shared" si="10"/>
        <v>45038</v>
      </c>
      <c r="L119" s="29">
        <f t="shared" si="11"/>
        <v>111</v>
      </c>
      <c r="M119" s="15">
        <f t="shared" si="10"/>
        <v>45038</v>
      </c>
    </row>
    <row r="120" spans="11:45" x14ac:dyDescent="0.3">
      <c r="K120" s="15">
        <f t="shared" si="10"/>
        <v>45039</v>
      </c>
      <c r="L120" s="29">
        <f t="shared" si="11"/>
        <v>112</v>
      </c>
      <c r="M120" s="15">
        <f t="shared" si="10"/>
        <v>45039</v>
      </c>
    </row>
    <row r="121" spans="11:45" x14ac:dyDescent="0.3">
      <c r="K121" s="15">
        <f t="shared" si="10"/>
        <v>45040</v>
      </c>
      <c r="L121" s="29">
        <f t="shared" si="11"/>
        <v>113</v>
      </c>
      <c r="M121" s="15">
        <f t="shared" si="10"/>
        <v>45040</v>
      </c>
    </row>
    <row r="122" spans="11:45" x14ac:dyDescent="0.3">
      <c r="K122" s="15">
        <f t="shared" si="10"/>
        <v>45041</v>
      </c>
      <c r="L122" s="29">
        <f t="shared" si="11"/>
        <v>114</v>
      </c>
      <c r="M122" s="15">
        <f t="shared" si="10"/>
        <v>45041</v>
      </c>
    </row>
    <row r="123" spans="11:45" x14ac:dyDescent="0.3">
      <c r="K123" s="15">
        <f t="shared" si="10"/>
        <v>45042</v>
      </c>
      <c r="L123" s="29">
        <f t="shared" si="11"/>
        <v>115</v>
      </c>
      <c r="M123" s="15">
        <f t="shared" si="10"/>
        <v>45042</v>
      </c>
    </row>
    <row r="124" spans="11:45" x14ac:dyDescent="0.3">
      <c r="K124" s="15">
        <f t="shared" si="10"/>
        <v>45043</v>
      </c>
      <c r="L124" s="29">
        <f t="shared" si="11"/>
        <v>116</v>
      </c>
      <c r="M124" s="15">
        <f t="shared" si="10"/>
        <v>45043</v>
      </c>
    </row>
    <row r="125" spans="11:45" x14ac:dyDescent="0.3">
      <c r="K125" s="15">
        <f t="shared" si="10"/>
        <v>45044</v>
      </c>
      <c r="L125" s="29">
        <f t="shared" si="11"/>
        <v>117</v>
      </c>
      <c r="M125" s="15">
        <f t="shared" si="10"/>
        <v>45044</v>
      </c>
    </row>
    <row r="126" spans="11:45" x14ac:dyDescent="0.3">
      <c r="K126" s="15">
        <f t="shared" si="10"/>
        <v>45045</v>
      </c>
      <c r="L126" s="29">
        <f t="shared" si="11"/>
        <v>118</v>
      </c>
      <c r="M126" s="15">
        <f t="shared" si="10"/>
        <v>45045</v>
      </c>
    </row>
    <row r="127" spans="11:45" x14ac:dyDescent="0.3">
      <c r="K127" s="15">
        <f t="shared" si="10"/>
        <v>45046</v>
      </c>
      <c r="L127" s="29">
        <f t="shared" si="11"/>
        <v>119</v>
      </c>
      <c r="M127" s="15">
        <f t="shared" si="10"/>
        <v>45046</v>
      </c>
    </row>
    <row r="128" spans="11:45" x14ac:dyDescent="0.3">
      <c r="K128" s="15">
        <f t="shared" si="10"/>
        <v>45047</v>
      </c>
      <c r="L128" s="29">
        <f t="shared" si="11"/>
        <v>120</v>
      </c>
      <c r="M128" s="15">
        <f t="shared" si="10"/>
        <v>45047</v>
      </c>
    </row>
    <row r="129" spans="11:13" x14ac:dyDescent="0.3">
      <c r="K129" s="15">
        <f t="shared" si="10"/>
        <v>45048</v>
      </c>
      <c r="L129" s="29">
        <f t="shared" si="11"/>
        <v>121</v>
      </c>
      <c r="M129" s="15">
        <f t="shared" si="10"/>
        <v>45048</v>
      </c>
    </row>
    <row r="130" spans="11:13" x14ac:dyDescent="0.3">
      <c r="K130" s="15">
        <f t="shared" si="10"/>
        <v>45049</v>
      </c>
      <c r="L130" s="29">
        <f t="shared" si="11"/>
        <v>122</v>
      </c>
      <c r="M130" s="15">
        <f t="shared" si="10"/>
        <v>45049</v>
      </c>
    </row>
    <row r="131" spans="11:13" x14ac:dyDescent="0.3">
      <c r="K131" s="15">
        <f t="shared" si="10"/>
        <v>45050</v>
      </c>
      <c r="L131" s="29">
        <f t="shared" si="11"/>
        <v>123</v>
      </c>
      <c r="M131" s="15">
        <f t="shared" si="10"/>
        <v>45050</v>
      </c>
    </row>
    <row r="132" spans="11:13" x14ac:dyDescent="0.3">
      <c r="K132" s="15">
        <f t="shared" si="10"/>
        <v>45051</v>
      </c>
      <c r="L132" s="29">
        <f t="shared" si="11"/>
        <v>124</v>
      </c>
      <c r="M132" s="15">
        <f t="shared" si="10"/>
        <v>45051</v>
      </c>
    </row>
    <row r="133" spans="11:13" x14ac:dyDescent="0.3">
      <c r="K133" s="15">
        <f t="shared" si="10"/>
        <v>45052</v>
      </c>
      <c r="L133" s="29">
        <f t="shared" si="11"/>
        <v>125</v>
      </c>
      <c r="M133" s="15">
        <f t="shared" si="10"/>
        <v>45052</v>
      </c>
    </row>
    <row r="134" spans="11:13" x14ac:dyDescent="0.3">
      <c r="K134" s="15">
        <f t="shared" si="10"/>
        <v>45053</v>
      </c>
      <c r="L134" s="29">
        <f t="shared" si="11"/>
        <v>126</v>
      </c>
      <c r="M134" s="15">
        <f t="shared" si="10"/>
        <v>45053</v>
      </c>
    </row>
    <row r="135" spans="11:13" x14ac:dyDescent="0.3">
      <c r="K135" s="15">
        <f t="shared" si="10"/>
        <v>45054</v>
      </c>
      <c r="L135" s="29">
        <f t="shared" si="11"/>
        <v>127</v>
      </c>
      <c r="M135" s="15">
        <f t="shared" si="10"/>
        <v>45054</v>
      </c>
    </row>
    <row r="136" spans="11:13" x14ac:dyDescent="0.3">
      <c r="K136" s="15">
        <f t="shared" si="10"/>
        <v>45055</v>
      </c>
      <c r="L136" s="29">
        <f t="shared" si="11"/>
        <v>128</v>
      </c>
      <c r="M136" s="15">
        <f t="shared" si="10"/>
        <v>45055</v>
      </c>
    </row>
    <row r="137" spans="11:13" x14ac:dyDescent="0.3">
      <c r="K137" s="15">
        <f t="shared" si="10"/>
        <v>45056</v>
      </c>
      <c r="L137" s="29">
        <f t="shared" si="11"/>
        <v>129</v>
      </c>
      <c r="M137" s="15">
        <f t="shared" si="10"/>
        <v>45056</v>
      </c>
    </row>
    <row r="138" spans="11:13" x14ac:dyDescent="0.3">
      <c r="K138" s="15">
        <f t="shared" ref="K138:M201" si="17">K137+1</f>
        <v>45057</v>
      </c>
      <c r="L138" s="29">
        <f t="shared" ref="L138:L201" si="18">L137+1</f>
        <v>130</v>
      </c>
      <c r="M138" s="15">
        <f t="shared" si="17"/>
        <v>45057</v>
      </c>
    </row>
    <row r="139" spans="11:13" x14ac:dyDescent="0.3">
      <c r="K139" s="15">
        <f t="shared" si="17"/>
        <v>45058</v>
      </c>
      <c r="L139" s="29">
        <f t="shared" si="18"/>
        <v>131</v>
      </c>
      <c r="M139" s="15">
        <f t="shared" si="17"/>
        <v>45058</v>
      </c>
    </row>
    <row r="140" spans="11:13" x14ac:dyDescent="0.3">
      <c r="K140" s="15">
        <f t="shared" si="17"/>
        <v>45059</v>
      </c>
      <c r="L140" s="29">
        <f t="shared" si="18"/>
        <v>132</v>
      </c>
      <c r="M140" s="15">
        <f t="shared" si="17"/>
        <v>45059</v>
      </c>
    </row>
    <row r="141" spans="11:13" x14ac:dyDescent="0.3">
      <c r="K141" s="15">
        <f t="shared" si="17"/>
        <v>45060</v>
      </c>
      <c r="L141" s="29">
        <f t="shared" si="18"/>
        <v>133</v>
      </c>
      <c r="M141" s="15">
        <f t="shared" si="17"/>
        <v>45060</v>
      </c>
    </row>
    <row r="142" spans="11:13" x14ac:dyDescent="0.3">
      <c r="K142" s="15">
        <f t="shared" si="17"/>
        <v>45061</v>
      </c>
      <c r="L142" s="29">
        <f t="shared" si="18"/>
        <v>134</v>
      </c>
      <c r="M142" s="15">
        <f t="shared" si="17"/>
        <v>45061</v>
      </c>
    </row>
    <row r="143" spans="11:13" x14ac:dyDescent="0.3">
      <c r="K143" s="15">
        <f t="shared" si="17"/>
        <v>45062</v>
      </c>
      <c r="L143" s="29">
        <f t="shared" si="18"/>
        <v>135</v>
      </c>
      <c r="M143" s="15">
        <f t="shared" si="17"/>
        <v>45062</v>
      </c>
    </row>
    <row r="144" spans="11:13" x14ac:dyDescent="0.3">
      <c r="K144" s="15">
        <f t="shared" si="17"/>
        <v>45063</v>
      </c>
      <c r="L144" s="29">
        <f t="shared" si="18"/>
        <v>136</v>
      </c>
      <c r="M144" s="15">
        <f t="shared" si="17"/>
        <v>45063</v>
      </c>
    </row>
    <row r="145" spans="11:13" x14ac:dyDescent="0.3">
      <c r="K145" s="15">
        <f t="shared" si="17"/>
        <v>45064</v>
      </c>
      <c r="L145" s="29">
        <f t="shared" si="18"/>
        <v>137</v>
      </c>
      <c r="M145" s="15">
        <f t="shared" si="17"/>
        <v>45064</v>
      </c>
    </row>
    <row r="146" spans="11:13" x14ac:dyDescent="0.3">
      <c r="K146" s="15">
        <f t="shared" si="17"/>
        <v>45065</v>
      </c>
      <c r="L146" s="29">
        <f t="shared" si="18"/>
        <v>138</v>
      </c>
      <c r="M146" s="15">
        <f t="shared" si="17"/>
        <v>45065</v>
      </c>
    </row>
    <row r="147" spans="11:13" x14ac:dyDescent="0.3">
      <c r="K147" s="15">
        <f t="shared" si="17"/>
        <v>45066</v>
      </c>
      <c r="L147" s="29">
        <f t="shared" si="18"/>
        <v>139</v>
      </c>
      <c r="M147" s="15">
        <f t="shared" si="17"/>
        <v>45066</v>
      </c>
    </row>
    <row r="148" spans="11:13" x14ac:dyDescent="0.3">
      <c r="K148" s="15">
        <f t="shared" si="17"/>
        <v>45067</v>
      </c>
      <c r="L148" s="29">
        <f t="shared" si="18"/>
        <v>140</v>
      </c>
      <c r="M148" s="15">
        <f t="shared" si="17"/>
        <v>45067</v>
      </c>
    </row>
    <row r="149" spans="11:13" x14ac:dyDescent="0.3">
      <c r="K149" s="15">
        <f t="shared" si="17"/>
        <v>45068</v>
      </c>
      <c r="L149" s="29">
        <f t="shared" si="18"/>
        <v>141</v>
      </c>
      <c r="M149" s="15">
        <f t="shared" si="17"/>
        <v>45068</v>
      </c>
    </row>
    <row r="150" spans="11:13" x14ac:dyDescent="0.3">
      <c r="K150" s="15">
        <f t="shared" si="17"/>
        <v>45069</v>
      </c>
      <c r="L150" s="29">
        <f t="shared" si="18"/>
        <v>142</v>
      </c>
      <c r="M150" s="15">
        <f t="shared" si="17"/>
        <v>45069</v>
      </c>
    </row>
    <row r="151" spans="11:13" x14ac:dyDescent="0.3">
      <c r="K151" s="15">
        <f t="shared" si="17"/>
        <v>45070</v>
      </c>
      <c r="L151" s="29">
        <f t="shared" si="18"/>
        <v>143</v>
      </c>
      <c r="M151" s="15">
        <f t="shared" si="17"/>
        <v>45070</v>
      </c>
    </row>
    <row r="152" spans="11:13" x14ac:dyDescent="0.3">
      <c r="K152" s="15">
        <f t="shared" si="17"/>
        <v>45071</v>
      </c>
      <c r="L152" s="29">
        <f t="shared" si="18"/>
        <v>144</v>
      </c>
      <c r="M152" s="15">
        <f t="shared" si="17"/>
        <v>45071</v>
      </c>
    </row>
    <row r="153" spans="11:13" x14ac:dyDescent="0.3">
      <c r="K153" s="15">
        <f t="shared" si="17"/>
        <v>45072</v>
      </c>
      <c r="L153" s="29">
        <f t="shared" si="18"/>
        <v>145</v>
      </c>
      <c r="M153" s="15">
        <f t="shared" si="17"/>
        <v>45072</v>
      </c>
    </row>
    <row r="154" spans="11:13" x14ac:dyDescent="0.3">
      <c r="K154" s="15">
        <f t="shared" si="17"/>
        <v>45073</v>
      </c>
      <c r="L154" s="29">
        <f t="shared" si="18"/>
        <v>146</v>
      </c>
      <c r="M154" s="15">
        <f t="shared" si="17"/>
        <v>45073</v>
      </c>
    </row>
    <row r="155" spans="11:13" x14ac:dyDescent="0.3">
      <c r="K155" s="15">
        <f t="shared" si="17"/>
        <v>45074</v>
      </c>
      <c r="L155" s="29">
        <f t="shared" si="18"/>
        <v>147</v>
      </c>
      <c r="M155" s="15">
        <f t="shared" si="17"/>
        <v>45074</v>
      </c>
    </row>
    <row r="156" spans="11:13" x14ac:dyDescent="0.3">
      <c r="K156" s="15">
        <f t="shared" si="17"/>
        <v>45075</v>
      </c>
      <c r="L156" s="29">
        <f t="shared" si="18"/>
        <v>148</v>
      </c>
      <c r="M156" s="15">
        <f t="shared" si="17"/>
        <v>45075</v>
      </c>
    </row>
    <row r="157" spans="11:13" x14ac:dyDescent="0.3">
      <c r="K157" s="15">
        <f t="shared" si="17"/>
        <v>45076</v>
      </c>
      <c r="L157" s="29">
        <f t="shared" si="18"/>
        <v>149</v>
      </c>
      <c r="M157" s="15">
        <f t="shared" si="17"/>
        <v>45076</v>
      </c>
    </row>
    <row r="158" spans="11:13" x14ac:dyDescent="0.3">
      <c r="K158" s="15">
        <f t="shared" si="17"/>
        <v>45077</v>
      </c>
      <c r="L158" s="29">
        <f t="shared" si="18"/>
        <v>150</v>
      </c>
      <c r="M158" s="15">
        <f t="shared" si="17"/>
        <v>45077</v>
      </c>
    </row>
    <row r="159" spans="11:13" x14ac:dyDescent="0.3">
      <c r="K159" s="15">
        <f t="shared" si="17"/>
        <v>45078</v>
      </c>
      <c r="L159" s="29">
        <f t="shared" si="18"/>
        <v>151</v>
      </c>
      <c r="M159" s="15">
        <f t="shared" si="17"/>
        <v>45078</v>
      </c>
    </row>
    <row r="160" spans="11:13" x14ac:dyDescent="0.3">
      <c r="K160" s="15">
        <f t="shared" si="17"/>
        <v>45079</v>
      </c>
      <c r="L160" s="29">
        <f t="shared" si="18"/>
        <v>152</v>
      </c>
      <c r="M160" s="15">
        <f t="shared" si="17"/>
        <v>45079</v>
      </c>
    </row>
    <row r="161" spans="11:13" x14ac:dyDescent="0.3">
      <c r="K161" s="15">
        <f t="shared" si="17"/>
        <v>45080</v>
      </c>
      <c r="L161" s="29">
        <f t="shared" si="18"/>
        <v>153</v>
      </c>
      <c r="M161" s="15">
        <f t="shared" si="17"/>
        <v>45080</v>
      </c>
    </row>
    <row r="162" spans="11:13" x14ac:dyDescent="0.3">
      <c r="K162" s="15">
        <f t="shared" si="17"/>
        <v>45081</v>
      </c>
      <c r="L162" s="29">
        <f t="shared" si="18"/>
        <v>154</v>
      </c>
      <c r="M162" s="15">
        <f t="shared" si="17"/>
        <v>45081</v>
      </c>
    </row>
    <row r="163" spans="11:13" x14ac:dyDescent="0.3">
      <c r="K163" s="15">
        <f t="shared" si="17"/>
        <v>45082</v>
      </c>
      <c r="L163" s="29">
        <f t="shared" si="18"/>
        <v>155</v>
      </c>
      <c r="M163" s="15">
        <f t="shared" si="17"/>
        <v>45082</v>
      </c>
    </row>
    <row r="164" spans="11:13" x14ac:dyDescent="0.3">
      <c r="K164" s="15">
        <f t="shared" si="17"/>
        <v>45083</v>
      </c>
      <c r="L164" s="29">
        <f t="shared" si="18"/>
        <v>156</v>
      </c>
      <c r="M164" s="15">
        <f t="shared" si="17"/>
        <v>45083</v>
      </c>
    </row>
    <row r="165" spans="11:13" x14ac:dyDescent="0.3">
      <c r="K165" s="15">
        <f t="shared" si="17"/>
        <v>45084</v>
      </c>
      <c r="L165" s="29">
        <f t="shared" si="18"/>
        <v>157</v>
      </c>
      <c r="M165" s="15">
        <f t="shared" si="17"/>
        <v>45084</v>
      </c>
    </row>
    <row r="166" spans="11:13" x14ac:dyDescent="0.3">
      <c r="K166" s="15">
        <f t="shared" si="17"/>
        <v>45085</v>
      </c>
      <c r="L166" s="29">
        <f t="shared" si="18"/>
        <v>158</v>
      </c>
      <c r="M166" s="15">
        <f t="shared" si="17"/>
        <v>45085</v>
      </c>
    </row>
    <row r="167" spans="11:13" x14ac:dyDescent="0.3">
      <c r="K167" s="15">
        <f t="shared" si="17"/>
        <v>45086</v>
      </c>
      <c r="L167" s="29">
        <f t="shared" si="18"/>
        <v>159</v>
      </c>
      <c r="M167" s="15">
        <f t="shared" si="17"/>
        <v>45086</v>
      </c>
    </row>
    <row r="168" spans="11:13" x14ac:dyDescent="0.3">
      <c r="K168" s="15">
        <f t="shared" si="17"/>
        <v>45087</v>
      </c>
      <c r="L168" s="29">
        <f t="shared" si="18"/>
        <v>160</v>
      </c>
      <c r="M168" s="15">
        <f t="shared" si="17"/>
        <v>45087</v>
      </c>
    </row>
    <row r="169" spans="11:13" x14ac:dyDescent="0.3">
      <c r="K169" s="15">
        <f t="shared" si="17"/>
        <v>45088</v>
      </c>
      <c r="L169" s="29">
        <f t="shared" si="18"/>
        <v>161</v>
      </c>
      <c r="M169" s="15">
        <f t="shared" si="17"/>
        <v>45088</v>
      </c>
    </row>
    <row r="170" spans="11:13" x14ac:dyDescent="0.3">
      <c r="K170" s="15">
        <f t="shared" si="17"/>
        <v>45089</v>
      </c>
      <c r="L170" s="29">
        <f t="shared" si="18"/>
        <v>162</v>
      </c>
      <c r="M170" s="15">
        <f t="shared" si="17"/>
        <v>45089</v>
      </c>
    </row>
    <row r="171" spans="11:13" x14ac:dyDescent="0.3">
      <c r="K171" s="15">
        <f t="shared" si="17"/>
        <v>45090</v>
      </c>
      <c r="L171" s="29">
        <f t="shared" si="18"/>
        <v>163</v>
      </c>
      <c r="M171" s="15">
        <f t="shared" si="17"/>
        <v>45090</v>
      </c>
    </row>
    <row r="172" spans="11:13" x14ac:dyDescent="0.3">
      <c r="K172" s="15">
        <f t="shared" si="17"/>
        <v>45091</v>
      </c>
      <c r="L172" s="29">
        <f t="shared" si="18"/>
        <v>164</v>
      </c>
      <c r="M172" s="15">
        <f t="shared" si="17"/>
        <v>45091</v>
      </c>
    </row>
    <row r="173" spans="11:13" x14ac:dyDescent="0.3">
      <c r="K173" s="15">
        <f t="shared" si="17"/>
        <v>45092</v>
      </c>
      <c r="L173" s="29">
        <f t="shared" si="18"/>
        <v>165</v>
      </c>
      <c r="M173" s="15">
        <f t="shared" si="17"/>
        <v>45092</v>
      </c>
    </row>
    <row r="174" spans="11:13" x14ac:dyDescent="0.3">
      <c r="K174" s="15">
        <f t="shared" si="17"/>
        <v>45093</v>
      </c>
      <c r="L174" s="29">
        <f t="shared" si="18"/>
        <v>166</v>
      </c>
      <c r="M174" s="15">
        <f t="shared" si="17"/>
        <v>45093</v>
      </c>
    </row>
    <row r="175" spans="11:13" x14ac:dyDescent="0.3">
      <c r="K175" s="15">
        <f t="shared" si="17"/>
        <v>45094</v>
      </c>
      <c r="L175" s="29">
        <f t="shared" si="18"/>
        <v>167</v>
      </c>
      <c r="M175" s="15">
        <f t="shared" si="17"/>
        <v>45094</v>
      </c>
    </row>
    <row r="176" spans="11:13" x14ac:dyDescent="0.3">
      <c r="K176" s="15">
        <f t="shared" si="17"/>
        <v>45095</v>
      </c>
      <c r="L176" s="29">
        <f t="shared" si="18"/>
        <v>168</v>
      </c>
      <c r="M176" s="15">
        <f t="shared" si="17"/>
        <v>45095</v>
      </c>
    </row>
    <row r="177" spans="11:13" x14ac:dyDescent="0.3">
      <c r="K177" s="15">
        <f t="shared" si="17"/>
        <v>45096</v>
      </c>
      <c r="L177" s="29">
        <f t="shared" si="18"/>
        <v>169</v>
      </c>
      <c r="M177" s="15">
        <f t="shared" si="17"/>
        <v>45096</v>
      </c>
    </row>
    <row r="178" spans="11:13" x14ac:dyDescent="0.3">
      <c r="K178" s="15">
        <f t="shared" si="17"/>
        <v>45097</v>
      </c>
      <c r="L178" s="29">
        <f t="shared" si="18"/>
        <v>170</v>
      </c>
      <c r="M178" s="15">
        <f t="shared" si="17"/>
        <v>45097</v>
      </c>
    </row>
    <row r="179" spans="11:13" x14ac:dyDescent="0.3">
      <c r="K179" s="15">
        <f t="shared" si="17"/>
        <v>45098</v>
      </c>
      <c r="L179" s="29">
        <f t="shared" si="18"/>
        <v>171</v>
      </c>
      <c r="M179" s="15">
        <f t="shared" si="17"/>
        <v>45098</v>
      </c>
    </row>
    <row r="180" spans="11:13" x14ac:dyDescent="0.3">
      <c r="K180" s="15">
        <f t="shared" si="17"/>
        <v>45099</v>
      </c>
      <c r="L180" s="29">
        <f t="shared" si="18"/>
        <v>172</v>
      </c>
      <c r="M180" s="15">
        <f t="shared" si="17"/>
        <v>45099</v>
      </c>
    </row>
    <row r="181" spans="11:13" x14ac:dyDescent="0.3">
      <c r="K181" s="15">
        <f t="shared" si="17"/>
        <v>45100</v>
      </c>
      <c r="L181" s="29">
        <f t="shared" si="18"/>
        <v>173</v>
      </c>
      <c r="M181" s="15">
        <f t="shared" si="17"/>
        <v>45100</v>
      </c>
    </row>
    <row r="182" spans="11:13" x14ac:dyDescent="0.3">
      <c r="K182" s="15">
        <f t="shared" si="17"/>
        <v>45101</v>
      </c>
      <c r="L182" s="29">
        <f t="shared" si="18"/>
        <v>174</v>
      </c>
      <c r="M182" s="15">
        <f t="shared" si="17"/>
        <v>45101</v>
      </c>
    </row>
    <row r="183" spans="11:13" x14ac:dyDescent="0.3">
      <c r="K183" s="15">
        <f t="shared" si="17"/>
        <v>45102</v>
      </c>
      <c r="L183" s="29">
        <f t="shared" si="18"/>
        <v>175</v>
      </c>
      <c r="M183" s="15">
        <f t="shared" si="17"/>
        <v>45102</v>
      </c>
    </row>
    <row r="184" spans="11:13" x14ac:dyDescent="0.3">
      <c r="K184" s="15">
        <f t="shared" si="17"/>
        <v>45103</v>
      </c>
      <c r="L184" s="29">
        <f t="shared" si="18"/>
        <v>176</v>
      </c>
      <c r="M184" s="15">
        <f t="shared" si="17"/>
        <v>45103</v>
      </c>
    </row>
    <row r="185" spans="11:13" x14ac:dyDescent="0.3">
      <c r="K185" s="15">
        <f t="shared" si="17"/>
        <v>45104</v>
      </c>
      <c r="L185" s="29">
        <f t="shared" si="18"/>
        <v>177</v>
      </c>
      <c r="M185" s="15">
        <f t="shared" si="17"/>
        <v>45104</v>
      </c>
    </row>
    <row r="186" spans="11:13" x14ac:dyDescent="0.3">
      <c r="K186" s="15">
        <f t="shared" si="17"/>
        <v>45105</v>
      </c>
      <c r="L186" s="29">
        <f t="shared" si="18"/>
        <v>178</v>
      </c>
      <c r="M186" s="15">
        <f t="shared" si="17"/>
        <v>45105</v>
      </c>
    </row>
    <row r="187" spans="11:13" x14ac:dyDescent="0.3">
      <c r="K187" s="15">
        <f t="shared" si="17"/>
        <v>45106</v>
      </c>
      <c r="L187" s="29">
        <f t="shared" si="18"/>
        <v>179</v>
      </c>
      <c r="M187" s="15">
        <f t="shared" si="17"/>
        <v>45106</v>
      </c>
    </row>
    <row r="188" spans="11:13" x14ac:dyDescent="0.3">
      <c r="K188" s="15">
        <f t="shared" si="17"/>
        <v>45107</v>
      </c>
      <c r="L188" s="29">
        <f t="shared" si="18"/>
        <v>180</v>
      </c>
      <c r="M188" s="15">
        <f t="shared" si="17"/>
        <v>45107</v>
      </c>
    </row>
    <row r="189" spans="11:13" x14ac:dyDescent="0.3">
      <c r="K189" s="15">
        <f t="shared" si="17"/>
        <v>45108</v>
      </c>
      <c r="L189" s="29">
        <f t="shared" si="18"/>
        <v>181</v>
      </c>
      <c r="M189" s="15">
        <f t="shared" si="17"/>
        <v>45108</v>
      </c>
    </row>
    <row r="190" spans="11:13" x14ac:dyDescent="0.3">
      <c r="K190" s="15">
        <f t="shared" si="17"/>
        <v>45109</v>
      </c>
      <c r="L190" s="29">
        <f t="shared" si="18"/>
        <v>182</v>
      </c>
      <c r="M190" s="15">
        <f t="shared" si="17"/>
        <v>45109</v>
      </c>
    </row>
    <row r="191" spans="11:13" x14ac:dyDescent="0.3">
      <c r="K191" s="15">
        <f t="shared" si="17"/>
        <v>45110</v>
      </c>
      <c r="L191" s="29">
        <f t="shared" si="18"/>
        <v>183</v>
      </c>
      <c r="M191" s="15">
        <f t="shared" si="17"/>
        <v>45110</v>
      </c>
    </row>
    <row r="192" spans="11:13" x14ac:dyDescent="0.3">
      <c r="K192" s="15">
        <f t="shared" si="17"/>
        <v>45111</v>
      </c>
      <c r="L192" s="29">
        <f t="shared" si="18"/>
        <v>184</v>
      </c>
      <c r="M192" s="15">
        <f t="shared" si="17"/>
        <v>45111</v>
      </c>
    </row>
    <row r="193" spans="11:13" x14ac:dyDescent="0.3">
      <c r="K193" s="15">
        <f t="shared" si="17"/>
        <v>45112</v>
      </c>
      <c r="L193" s="29">
        <f t="shared" si="18"/>
        <v>185</v>
      </c>
      <c r="M193" s="15">
        <f t="shared" si="17"/>
        <v>45112</v>
      </c>
    </row>
    <row r="194" spans="11:13" x14ac:dyDescent="0.3">
      <c r="K194" s="15">
        <f t="shared" si="17"/>
        <v>45113</v>
      </c>
      <c r="L194" s="29">
        <f t="shared" si="18"/>
        <v>186</v>
      </c>
      <c r="M194" s="15">
        <f t="shared" si="17"/>
        <v>45113</v>
      </c>
    </row>
    <row r="195" spans="11:13" x14ac:dyDescent="0.3">
      <c r="K195" s="15">
        <f t="shared" si="17"/>
        <v>45114</v>
      </c>
      <c r="L195" s="29">
        <f t="shared" si="18"/>
        <v>187</v>
      </c>
      <c r="M195" s="15">
        <f t="shared" si="17"/>
        <v>45114</v>
      </c>
    </row>
    <row r="196" spans="11:13" x14ac:dyDescent="0.3">
      <c r="K196" s="15">
        <f t="shared" si="17"/>
        <v>45115</v>
      </c>
      <c r="L196" s="29">
        <f t="shared" si="18"/>
        <v>188</v>
      </c>
      <c r="M196" s="15">
        <f t="shared" si="17"/>
        <v>45115</v>
      </c>
    </row>
    <row r="197" spans="11:13" x14ac:dyDescent="0.3">
      <c r="K197" s="15">
        <f t="shared" si="17"/>
        <v>45116</v>
      </c>
      <c r="L197" s="29">
        <f t="shared" si="18"/>
        <v>189</v>
      </c>
      <c r="M197" s="15">
        <f t="shared" si="17"/>
        <v>45116</v>
      </c>
    </row>
    <row r="198" spans="11:13" x14ac:dyDescent="0.3">
      <c r="K198" s="15">
        <f t="shared" si="17"/>
        <v>45117</v>
      </c>
      <c r="L198" s="29">
        <f t="shared" si="18"/>
        <v>190</v>
      </c>
      <c r="M198" s="15">
        <f t="shared" si="17"/>
        <v>45117</v>
      </c>
    </row>
    <row r="199" spans="11:13" x14ac:dyDescent="0.3">
      <c r="K199" s="15">
        <f t="shared" si="17"/>
        <v>45118</v>
      </c>
      <c r="L199" s="29">
        <f t="shared" si="18"/>
        <v>191</v>
      </c>
      <c r="M199" s="15">
        <f t="shared" si="17"/>
        <v>45118</v>
      </c>
    </row>
    <row r="200" spans="11:13" x14ac:dyDescent="0.3">
      <c r="K200" s="15">
        <f t="shared" si="17"/>
        <v>45119</v>
      </c>
      <c r="L200" s="29">
        <f t="shared" si="18"/>
        <v>192</v>
      </c>
      <c r="M200" s="15">
        <f t="shared" si="17"/>
        <v>45119</v>
      </c>
    </row>
    <row r="201" spans="11:13" x14ac:dyDescent="0.3">
      <c r="K201" s="15">
        <f t="shared" si="17"/>
        <v>45120</v>
      </c>
      <c r="L201" s="29">
        <f t="shared" si="18"/>
        <v>193</v>
      </c>
      <c r="M201" s="15">
        <f t="shared" si="17"/>
        <v>45120</v>
      </c>
    </row>
    <row r="202" spans="11:13" x14ac:dyDescent="0.3">
      <c r="K202" s="15">
        <f t="shared" ref="K202:M265" si="19">K201+1</f>
        <v>45121</v>
      </c>
      <c r="L202" s="29">
        <f t="shared" ref="L202:L265" si="20">L201+1</f>
        <v>194</v>
      </c>
      <c r="M202" s="15">
        <f t="shared" si="19"/>
        <v>45121</v>
      </c>
    </row>
    <row r="203" spans="11:13" x14ac:dyDescent="0.3">
      <c r="K203" s="15">
        <f t="shared" si="19"/>
        <v>45122</v>
      </c>
      <c r="L203" s="29">
        <f t="shared" si="20"/>
        <v>195</v>
      </c>
      <c r="M203" s="15">
        <f t="shared" si="19"/>
        <v>45122</v>
      </c>
    </row>
    <row r="204" spans="11:13" x14ac:dyDescent="0.3">
      <c r="K204" s="15">
        <f t="shared" si="19"/>
        <v>45123</v>
      </c>
      <c r="L204" s="29">
        <f t="shared" si="20"/>
        <v>196</v>
      </c>
      <c r="M204" s="15">
        <f t="shared" si="19"/>
        <v>45123</v>
      </c>
    </row>
    <row r="205" spans="11:13" x14ac:dyDescent="0.3">
      <c r="K205" s="15">
        <f t="shared" si="19"/>
        <v>45124</v>
      </c>
      <c r="L205" s="29">
        <f t="shared" si="20"/>
        <v>197</v>
      </c>
      <c r="M205" s="15">
        <f t="shared" si="19"/>
        <v>45124</v>
      </c>
    </row>
    <row r="206" spans="11:13" x14ac:dyDescent="0.3">
      <c r="K206" s="15">
        <f t="shared" si="19"/>
        <v>45125</v>
      </c>
      <c r="L206" s="29">
        <f t="shared" si="20"/>
        <v>198</v>
      </c>
      <c r="M206" s="15">
        <f t="shared" si="19"/>
        <v>45125</v>
      </c>
    </row>
    <row r="207" spans="11:13" x14ac:dyDescent="0.3">
      <c r="K207" s="15">
        <f t="shared" si="19"/>
        <v>45126</v>
      </c>
      <c r="L207" s="29">
        <f t="shared" si="20"/>
        <v>199</v>
      </c>
      <c r="M207" s="15">
        <f t="shared" si="19"/>
        <v>45126</v>
      </c>
    </row>
    <row r="208" spans="11:13" x14ac:dyDescent="0.3">
      <c r="K208" s="15">
        <f t="shared" si="19"/>
        <v>45127</v>
      </c>
      <c r="L208" s="29">
        <f t="shared" si="20"/>
        <v>200</v>
      </c>
      <c r="M208" s="15">
        <f t="shared" si="19"/>
        <v>45127</v>
      </c>
    </row>
    <row r="209" spans="11:13" x14ac:dyDescent="0.3">
      <c r="K209" s="15">
        <f t="shared" si="19"/>
        <v>45128</v>
      </c>
      <c r="L209" s="29">
        <f t="shared" si="20"/>
        <v>201</v>
      </c>
      <c r="M209" s="15">
        <f t="shared" si="19"/>
        <v>45128</v>
      </c>
    </row>
    <row r="210" spans="11:13" x14ac:dyDescent="0.3">
      <c r="K210" s="15">
        <f t="shared" si="19"/>
        <v>45129</v>
      </c>
      <c r="L210" s="29">
        <f t="shared" si="20"/>
        <v>202</v>
      </c>
      <c r="M210" s="15">
        <f t="shared" si="19"/>
        <v>45129</v>
      </c>
    </row>
    <row r="211" spans="11:13" x14ac:dyDescent="0.3">
      <c r="K211" s="15">
        <f t="shared" si="19"/>
        <v>45130</v>
      </c>
      <c r="L211" s="29">
        <f t="shared" si="20"/>
        <v>203</v>
      </c>
      <c r="M211" s="15">
        <f t="shared" si="19"/>
        <v>45130</v>
      </c>
    </row>
    <row r="212" spans="11:13" x14ac:dyDescent="0.3">
      <c r="K212" s="15">
        <f t="shared" si="19"/>
        <v>45131</v>
      </c>
      <c r="L212" s="29">
        <f t="shared" si="20"/>
        <v>204</v>
      </c>
      <c r="M212" s="15">
        <f t="shared" si="19"/>
        <v>45131</v>
      </c>
    </row>
    <row r="213" spans="11:13" x14ac:dyDescent="0.3">
      <c r="K213" s="15">
        <f t="shared" si="19"/>
        <v>45132</v>
      </c>
      <c r="L213" s="29">
        <f t="shared" si="20"/>
        <v>205</v>
      </c>
      <c r="M213" s="15">
        <f t="shared" si="19"/>
        <v>45132</v>
      </c>
    </row>
    <row r="214" spans="11:13" x14ac:dyDescent="0.3">
      <c r="K214" s="15">
        <f t="shared" si="19"/>
        <v>45133</v>
      </c>
      <c r="L214" s="29">
        <f t="shared" si="20"/>
        <v>206</v>
      </c>
      <c r="M214" s="15">
        <f t="shared" si="19"/>
        <v>45133</v>
      </c>
    </row>
    <row r="215" spans="11:13" x14ac:dyDescent="0.3">
      <c r="K215" s="15">
        <f t="shared" si="19"/>
        <v>45134</v>
      </c>
      <c r="L215" s="29">
        <f t="shared" si="20"/>
        <v>207</v>
      </c>
      <c r="M215" s="15">
        <f t="shared" si="19"/>
        <v>45134</v>
      </c>
    </row>
    <row r="216" spans="11:13" x14ac:dyDescent="0.3">
      <c r="K216" s="15">
        <f t="shared" si="19"/>
        <v>45135</v>
      </c>
      <c r="L216" s="29">
        <f t="shared" si="20"/>
        <v>208</v>
      </c>
      <c r="M216" s="15">
        <f t="shared" si="19"/>
        <v>45135</v>
      </c>
    </row>
    <row r="217" spans="11:13" x14ac:dyDescent="0.3">
      <c r="K217" s="15">
        <f t="shared" si="19"/>
        <v>45136</v>
      </c>
      <c r="L217" s="29">
        <f t="shared" si="20"/>
        <v>209</v>
      </c>
      <c r="M217" s="15">
        <f t="shared" si="19"/>
        <v>45136</v>
      </c>
    </row>
    <row r="218" spans="11:13" x14ac:dyDescent="0.3">
      <c r="K218" s="15">
        <f t="shared" si="19"/>
        <v>45137</v>
      </c>
      <c r="L218" s="29">
        <f t="shared" si="20"/>
        <v>210</v>
      </c>
      <c r="M218" s="15">
        <f t="shared" si="19"/>
        <v>45137</v>
      </c>
    </row>
    <row r="219" spans="11:13" x14ac:dyDescent="0.3">
      <c r="K219" s="15">
        <f t="shared" si="19"/>
        <v>45138</v>
      </c>
      <c r="L219" s="29">
        <f t="shared" si="20"/>
        <v>211</v>
      </c>
      <c r="M219" s="15">
        <f t="shared" si="19"/>
        <v>45138</v>
      </c>
    </row>
    <row r="220" spans="11:13" x14ac:dyDescent="0.3">
      <c r="K220" s="15">
        <f t="shared" si="19"/>
        <v>45139</v>
      </c>
      <c r="L220" s="29">
        <f t="shared" si="20"/>
        <v>212</v>
      </c>
      <c r="M220" s="15">
        <f t="shared" si="19"/>
        <v>45139</v>
      </c>
    </row>
    <row r="221" spans="11:13" x14ac:dyDescent="0.3">
      <c r="K221" s="15">
        <f t="shared" si="19"/>
        <v>45140</v>
      </c>
      <c r="L221" s="29">
        <f t="shared" si="20"/>
        <v>213</v>
      </c>
      <c r="M221" s="15">
        <f t="shared" si="19"/>
        <v>45140</v>
      </c>
    </row>
    <row r="222" spans="11:13" x14ac:dyDescent="0.3">
      <c r="K222" s="15">
        <f t="shared" si="19"/>
        <v>45141</v>
      </c>
      <c r="L222" s="29">
        <f t="shared" si="20"/>
        <v>214</v>
      </c>
      <c r="M222" s="15">
        <f t="shared" si="19"/>
        <v>45141</v>
      </c>
    </row>
    <row r="223" spans="11:13" x14ac:dyDescent="0.3">
      <c r="K223" s="15">
        <f t="shared" si="19"/>
        <v>45142</v>
      </c>
      <c r="L223" s="29">
        <f t="shared" si="20"/>
        <v>215</v>
      </c>
      <c r="M223" s="15">
        <f t="shared" si="19"/>
        <v>45142</v>
      </c>
    </row>
    <row r="224" spans="11:13" x14ac:dyDescent="0.3">
      <c r="K224" s="15">
        <f t="shared" si="19"/>
        <v>45143</v>
      </c>
      <c r="L224" s="29">
        <f t="shared" si="20"/>
        <v>216</v>
      </c>
      <c r="M224" s="15">
        <f t="shared" si="19"/>
        <v>45143</v>
      </c>
    </row>
    <row r="225" spans="11:13" x14ac:dyDescent="0.3">
      <c r="K225" s="15">
        <f t="shared" si="19"/>
        <v>45144</v>
      </c>
      <c r="L225" s="29">
        <f t="shared" si="20"/>
        <v>217</v>
      </c>
      <c r="M225" s="15">
        <f t="shared" si="19"/>
        <v>45144</v>
      </c>
    </row>
    <row r="226" spans="11:13" x14ac:dyDescent="0.3">
      <c r="K226" s="15">
        <f t="shared" si="19"/>
        <v>45145</v>
      </c>
      <c r="L226" s="29">
        <f t="shared" si="20"/>
        <v>218</v>
      </c>
      <c r="M226" s="15">
        <f t="shared" si="19"/>
        <v>45145</v>
      </c>
    </row>
    <row r="227" spans="11:13" x14ac:dyDescent="0.3">
      <c r="K227" s="15">
        <f t="shared" si="19"/>
        <v>45146</v>
      </c>
      <c r="L227" s="29">
        <f t="shared" si="20"/>
        <v>219</v>
      </c>
      <c r="M227" s="15">
        <f t="shared" si="19"/>
        <v>45146</v>
      </c>
    </row>
    <row r="228" spans="11:13" x14ac:dyDescent="0.3">
      <c r="K228" s="15">
        <f t="shared" si="19"/>
        <v>45147</v>
      </c>
      <c r="L228" s="29">
        <f t="shared" si="20"/>
        <v>220</v>
      </c>
      <c r="M228" s="15">
        <f t="shared" si="19"/>
        <v>45147</v>
      </c>
    </row>
    <row r="229" spans="11:13" x14ac:dyDescent="0.3">
      <c r="K229" s="15">
        <f t="shared" si="19"/>
        <v>45148</v>
      </c>
      <c r="L229" s="29">
        <f t="shared" si="20"/>
        <v>221</v>
      </c>
      <c r="M229" s="15">
        <f t="shared" si="19"/>
        <v>45148</v>
      </c>
    </row>
    <row r="230" spans="11:13" x14ac:dyDescent="0.3">
      <c r="K230" s="15">
        <f t="shared" si="19"/>
        <v>45149</v>
      </c>
      <c r="L230" s="29">
        <f t="shared" si="20"/>
        <v>222</v>
      </c>
      <c r="M230" s="15">
        <f t="shared" si="19"/>
        <v>45149</v>
      </c>
    </row>
    <row r="231" spans="11:13" x14ac:dyDescent="0.3">
      <c r="K231" s="15">
        <f t="shared" si="19"/>
        <v>45150</v>
      </c>
      <c r="L231" s="29">
        <f t="shared" si="20"/>
        <v>223</v>
      </c>
      <c r="M231" s="15">
        <f t="shared" si="19"/>
        <v>45150</v>
      </c>
    </row>
    <row r="232" spans="11:13" x14ac:dyDescent="0.3">
      <c r="K232" s="15">
        <f t="shared" si="19"/>
        <v>45151</v>
      </c>
      <c r="L232" s="29">
        <f t="shared" si="20"/>
        <v>224</v>
      </c>
      <c r="M232" s="15">
        <f t="shared" si="19"/>
        <v>45151</v>
      </c>
    </row>
    <row r="233" spans="11:13" x14ac:dyDescent="0.3">
      <c r="K233" s="15">
        <f t="shared" si="19"/>
        <v>45152</v>
      </c>
      <c r="L233" s="29">
        <f t="shared" si="20"/>
        <v>225</v>
      </c>
      <c r="M233" s="15">
        <f t="shared" si="19"/>
        <v>45152</v>
      </c>
    </row>
    <row r="234" spans="11:13" x14ac:dyDescent="0.3">
      <c r="K234" s="15">
        <f t="shared" si="19"/>
        <v>45153</v>
      </c>
      <c r="L234" s="29">
        <f t="shared" si="20"/>
        <v>226</v>
      </c>
      <c r="M234" s="15">
        <f t="shared" si="19"/>
        <v>45153</v>
      </c>
    </row>
    <row r="235" spans="11:13" x14ac:dyDescent="0.3">
      <c r="K235" s="15">
        <f t="shared" si="19"/>
        <v>45154</v>
      </c>
      <c r="L235" s="29">
        <f t="shared" si="20"/>
        <v>227</v>
      </c>
      <c r="M235" s="15">
        <f t="shared" si="19"/>
        <v>45154</v>
      </c>
    </row>
    <row r="236" spans="11:13" x14ac:dyDescent="0.3">
      <c r="K236" s="15">
        <f t="shared" si="19"/>
        <v>45155</v>
      </c>
      <c r="L236" s="29">
        <f t="shared" si="20"/>
        <v>228</v>
      </c>
      <c r="M236" s="15">
        <f t="shared" si="19"/>
        <v>45155</v>
      </c>
    </row>
    <row r="237" spans="11:13" x14ac:dyDescent="0.3">
      <c r="K237" s="15">
        <f t="shared" si="19"/>
        <v>45156</v>
      </c>
      <c r="L237" s="29">
        <f t="shared" si="20"/>
        <v>229</v>
      </c>
      <c r="M237" s="15">
        <f t="shared" si="19"/>
        <v>45156</v>
      </c>
    </row>
    <row r="238" spans="11:13" x14ac:dyDescent="0.3">
      <c r="K238" s="15">
        <f t="shared" si="19"/>
        <v>45157</v>
      </c>
      <c r="L238" s="29">
        <f t="shared" si="20"/>
        <v>230</v>
      </c>
      <c r="M238" s="15">
        <f t="shared" si="19"/>
        <v>45157</v>
      </c>
    </row>
    <row r="239" spans="11:13" x14ac:dyDescent="0.3">
      <c r="K239" s="15">
        <f t="shared" si="19"/>
        <v>45158</v>
      </c>
      <c r="L239" s="29">
        <f t="shared" si="20"/>
        <v>231</v>
      </c>
      <c r="M239" s="15">
        <f t="shared" si="19"/>
        <v>45158</v>
      </c>
    </row>
    <row r="240" spans="11:13" x14ac:dyDescent="0.3">
      <c r="K240" s="15">
        <f t="shared" si="19"/>
        <v>45159</v>
      </c>
      <c r="L240" s="29">
        <f t="shared" si="20"/>
        <v>232</v>
      </c>
      <c r="M240" s="15">
        <f t="shared" si="19"/>
        <v>45159</v>
      </c>
    </row>
    <row r="241" spans="11:13" x14ac:dyDescent="0.3">
      <c r="K241" s="15">
        <f t="shared" si="19"/>
        <v>45160</v>
      </c>
      <c r="L241" s="29">
        <f t="shared" si="20"/>
        <v>233</v>
      </c>
      <c r="M241" s="15">
        <f t="shared" si="19"/>
        <v>45160</v>
      </c>
    </row>
    <row r="242" spans="11:13" x14ac:dyDescent="0.3">
      <c r="K242" s="15">
        <f t="shared" si="19"/>
        <v>45161</v>
      </c>
      <c r="L242" s="29">
        <f t="shared" si="20"/>
        <v>234</v>
      </c>
      <c r="M242" s="15">
        <f t="shared" si="19"/>
        <v>45161</v>
      </c>
    </row>
    <row r="243" spans="11:13" x14ac:dyDescent="0.3">
      <c r="K243" s="15">
        <f t="shared" si="19"/>
        <v>45162</v>
      </c>
      <c r="L243" s="29">
        <f t="shared" si="20"/>
        <v>235</v>
      </c>
      <c r="M243" s="15">
        <f t="shared" si="19"/>
        <v>45162</v>
      </c>
    </row>
    <row r="244" spans="11:13" x14ac:dyDescent="0.3">
      <c r="K244" s="15">
        <f t="shared" si="19"/>
        <v>45163</v>
      </c>
      <c r="L244" s="29">
        <f t="shared" si="20"/>
        <v>236</v>
      </c>
      <c r="M244" s="15">
        <f t="shared" si="19"/>
        <v>45163</v>
      </c>
    </row>
    <row r="245" spans="11:13" x14ac:dyDescent="0.3">
      <c r="K245" s="15">
        <f t="shared" si="19"/>
        <v>45164</v>
      </c>
      <c r="L245" s="29">
        <f t="shared" si="20"/>
        <v>237</v>
      </c>
      <c r="M245" s="15">
        <f t="shared" si="19"/>
        <v>45164</v>
      </c>
    </row>
    <row r="246" spans="11:13" x14ac:dyDescent="0.3">
      <c r="K246" s="15">
        <f t="shared" si="19"/>
        <v>45165</v>
      </c>
      <c r="L246" s="29">
        <f t="shared" si="20"/>
        <v>238</v>
      </c>
      <c r="M246" s="15">
        <f t="shared" si="19"/>
        <v>45165</v>
      </c>
    </row>
    <row r="247" spans="11:13" x14ac:dyDescent="0.3">
      <c r="K247" s="15">
        <f t="shared" si="19"/>
        <v>45166</v>
      </c>
      <c r="L247" s="29">
        <f t="shared" si="20"/>
        <v>239</v>
      </c>
      <c r="M247" s="15">
        <f t="shared" si="19"/>
        <v>45166</v>
      </c>
    </row>
    <row r="248" spans="11:13" x14ac:dyDescent="0.3">
      <c r="K248" s="15">
        <f t="shared" si="19"/>
        <v>45167</v>
      </c>
      <c r="L248" s="29">
        <f t="shared" si="20"/>
        <v>240</v>
      </c>
      <c r="M248" s="15">
        <f t="shared" si="19"/>
        <v>45167</v>
      </c>
    </row>
    <row r="249" spans="11:13" x14ac:dyDescent="0.3">
      <c r="K249" s="15">
        <f t="shared" si="19"/>
        <v>45168</v>
      </c>
      <c r="L249" s="29">
        <f t="shared" si="20"/>
        <v>241</v>
      </c>
      <c r="M249" s="15">
        <f t="shared" si="19"/>
        <v>45168</v>
      </c>
    </row>
    <row r="250" spans="11:13" x14ac:dyDescent="0.3">
      <c r="K250" s="15">
        <f t="shared" si="19"/>
        <v>45169</v>
      </c>
      <c r="L250" s="29">
        <f t="shared" si="20"/>
        <v>242</v>
      </c>
      <c r="M250" s="15">
        <f t="shared" si="19"/>
        <v>45169</v>
      </c>
    </row>
    <row r="251" spans="11:13" x14ac:dyDescent="0.3">
      <c r="K251" s="15">
        <f t="shared" si="19"/>
        <v>45170</v>
      </c>
      <c r="L251" s="29">
        <f t="shared" si="20"/>
        <v>243</v>
      </c>
      <c r="M251" s="15">
        <f t="shared" si="19"/>
        <v>45170</v>
      </c>
    </row>
    <row r="252" spans="11:13" x14ac:dyDescent="0.3">
      <c r="K252" s="15">
        <f t="shared" si="19"/>
        <v>45171</v>
      </c>
      <c r="L252" s="29">
        <f t="shared" si="20"/>
        <v>244</v>
      </c>
      <c r="M252" s="15">
        <f t="shared" si="19"/>
        <v>45171</v>
      </c>
    </row>
    <row r="253" spans="11:13" x14ac:dyDescent="0.3">
      <c r="K253" s="15">
        <f t="shared" si="19"/>
        <v>45172</v>
      </c>
      <c r="L253" s="29">
        <f t="shared" si="20"/>
        <v>245</v>
      </c>
      <c r="M253" s="15">
        <f t="shared" si="19"/>
        <v>45172</v>
      </c>
    </row>
    <row r="254" spans="11:13" x14ac:dyDescent="0.3">
      <c r="K254" s="15">
        <f t="shared" si="19"/>
        <v>45173</v>
      </c>
      <c r="L254" s="29">
        <f t="shared" si="20"/>
        <v>246</v>
      </c>
      <c r="M254" s="15">
        <f t="shared" si="19"/>
        <v>45173</v>
      </c>
    </row>
    <row r="255" spans="11:13" x14ac:dyDescent="0.3">
      <c r="K255" s="15">
        <f t="shared" si="19"/>
        <v>45174</v>
      </c>
      <c r="L255" s="29">
        <f t="shared" si="20"/>
        <v>247</v>
      </c>
      <c r="M255" s="15">
        <f t="shared" si="19"/>
        <v>45174</v>
      </c>
    </row>
    <row r="256" spans="11:13" x14ac:dyDescent="0.3">
      <c r="K256" s="15">
        <f t="shared" si="19"/>
        <v>45175</v>
      </c>
      <c r="L256" s="29">
        <f t="shared" si="20"/>
        <v>248</v>
      </c>
      <c r="M256" s="15">
        <f t="shared" si="19"/>
        <v>45175</v>
      </c>
    </row>
    <row r="257" spans="11:13" x14ac:dyDescent="0.3">
      <c r="K257" s="15">
        <f t="shared" si="19"/>
        <v>45176</v>
      </c>
      <c r="L257" s="29">
        <f t="shared" si="20"/>
        <v>249</v>
      </c>
      <c r="M257" s="15">
        <f t="shared" si="19"/>
        <v>45176</v>
      </c>
    </row>
    <row r="258" spans="11:13" x14ac:dyDescent="0.3">
      <c r="K258" s="15">
        <f t="shared" si="19"/>
        <v>45177</v>
      </c>
      <c r="L258" s="29">
        <f t="shared" si="20"/>
        <v>250</v>
      </c>
      <c r="M258" s="15">
        <f t="shared" si="19"/>
        <v>45177</v>
      </c>
    </row>
    <row r="259" spans="11:13" x14ac:dyDescent="0.3">
      <c r="K259" s="15">
        <f t="shared" si="19"/>
        <v>45178</v>
      </c>
      <c r="L259" s="29">
        <f t="shared" si="20"/>
        <v>251</v>
      </c>
      <c r="M259" s="15">
        <f t="shared" si="19"/>
        <v>45178</v>
      </c>
    </row>
    <row r="260" spans="11:13" x14ac:dyDescent="0.3">
      <c r="K260" s="15">
        <f t="shared" si="19"/>
        <v>45179</v>
      </c>
      <c r="L260" s="29">
        <f t="shared" si="20"/>
        <v>252</v>
      </c>
      <c r="M260" s="15">
        <f t="shared" si="19"/>
        <v>45179</v>
      </c>
    </row>
    <row r="261" spans="11:13" x14ac:dyDescent="0.3">
      <c r="K261" s="15">
        <f t="shared" si="19"/>
        <v>45180</v>
      </c>
      <c r="L261" s="29">
        <f t="shared" si="20"/>
        <v>253</v>
      </c>
      <c r="M261" s="15">
        <f t="shared" si="19"/>
        <v>45180</v>
      </c>
    </row>
    <row r="262" spans="11:13" x14ac:dyDescent="0.3">
      <c r="K262" s="15">
        <f t="shared" si="19"/>
        <v>45181</v>
      </c>
      <c r="L262" s="29">
        <f t="shared" si="20"/>
        <v>254</v>
      </c>
      <c r="M262" s="15">
        <f t="shared" si="19"/>
        <v>45181</v>
      </c>
    </row>
    <row r="263" spans="11:13" x14ac:dyDescent="0.3">
      <c r="K263" s="15">
        <f t="shared" si="19"/>
        <v>45182</v>
      </c>
      <c r="L263" s="29">
        <f t="shared" si="20"/>
        <v>255</v>
      </c>
      <c r="M263" s="15">
        <f t="shared" si="19"/>
        <v>45182</v>
      </c>
    </row>
    <row r="264" spans="11:13" x14ac:dyDescent="0.3">
      <c r="K264" s="15">
        <f t="shared" si="19"/>
        <v>45183</v>
      </c>
      <c r="L264" s="29">
        <f t="shared" si="20"/>
        <v>256</v>
      </c>
      <c r="M264" s="15">
        <f t="shared" si="19"/>
        <v>45183</v>
      </c>
    </row>
    <row r="265" spans="11:13" x14ac:dyDescent="0.3">
      <c r="K265" s="15">
        <f t="shared" si="19"/>
        <v>45184</v>
      </c>
      <c r="L265" s="29">
        <f t="shared" si="20"/>
        <v>257</v>
      </c>
      <c r="M265" s="15">
        <f t="shared" si="19"/>
        <v>45184</v>
      </c>
    </row>
    <row r="266" spans="11:13" x14ac:dyDescent="0.3">
      <c r="K266" s="15">
        <f t="shared" ref="K266:M329" si="21">K265+1</f>
        <v>45185</v>
      </c>
      <c r="L266" s="29">
        <f t="shared" ref="L266:L329" si="22">L265+1</f>
        <v>258</v>
      </c>
      <c r="M266" s="15">
        <f t="shared" si="21"/>
        <v>45185</v>
      </c>
    </row>
    <row r="267" spans="11:13" x14ac:dyDescent="0.3">
      <c r="K267" s="15">
        <f t="shared" si="21"/>
        <v>45186</v>
      </c>
      <c r="L267" s="29">
        <f t="shared" si="22"/>
        <v>259</v>
      </c>
      <c r="M267" s="15">
        <f t="shared" si="21"/>
        <v>45186</v>
      </c>
    </row>
    <row r="268" spans="11:13" x14ac:dyDescent="0.3">
      <c r="K268" s="15">
        <f t="shared" si="21"/>
        <v>45187</v>
      </c>
      <c r="L268" s="29">
        <f t="shared" si="22"/>
        <v>260</v>
      </c>
      <c r="M268" s="15">
        <f t="shared" si="21"/>
        <v>45187</v>
      </c>
    </row>
    <row r="269" spans="11:13" x14ac:dyDescent="0.3">
      <c r="K269" s="15">
        <f t="shared" si="21"/>
        <v>45188</v>
      </c>
      <c r="L269" s="29">
        <f t="shared" si="22"/>
        <v>261</v>
      </c>
      <c r="M269" s="15">
        <f t="shared" si="21"/>
        <v>45188</v>
      </c>
    </row>
    <row r="270" spans="11:13" x14ac:dyDescent="0.3">
      <c r="K270" s="15">
        <f t="shared" si="21"/>
        <v>45189</v>
      </c>
      <c r="L270" s="29">
        <f t="shared" si="22"/>
        <v>262</v>
      </c>
      <c r="M270" s="15">
        <f t="shared" si="21"/>
        <v>45189</v>
      </c>
    </row>
    <row r="271" spans="11:13" x14ac:dyDescent="0.3">
      <c r="K271" s="15">
        <f t="shared" si="21"/>
        <v>45190</v>
      </c>
      <c r="L271" s="29">
        <f t="shared" si="22"/>
        <v>263</v>
      </c>
      <c r="M271" s="15">
        <f t="shared" si="21"/>
        <v>45190</v>
      </c>
    </row>
    <row r="272" spans="11:13" x14ac:dyDescent="0.3">
      <c r="K272" s="15">
        <f t="shared" si="21"/>
        <v>45191</v>
      </c>
      <c r="L272" s="29">
        <f t="shared" si="22"/>
        <v>264</v>
      </c>
      <c r="M272" s="15">
        <f t="shared" si="21"/>
        <v>45191</v>
      </c>
    </row>
    <row r="273" spans="11:13" x14ac:dyDescent="0.3">
      <c r="K273" s="15">
        <f t="shared" si="21"/>
        <v>45192</v>
      </c>
      <c r="L273" s="29">
        <f t="shared" si="22"/>
        <v>265</v>
      </c>
      <c r="M273" s="15">
        <f t="shared" si="21"/>
        <v>45192</v>
      </c>
    </row>
    <row r="274" spans="11:13" x14ac:dyDescent="0.3">
      <c r="K274" s="15">
        <f t="shared" si="21"/>
        <v>45193</v>
      </c>
      <c r="L274" s="29">
        <f t="shared" si="22"/>
        <v>266</v>
      </c>
      <c r="M274" s="15">
        <f t="shared" si="21"/>
        <v>45193</v>
      </c>
    </row>
    <row r="275" spans="11:13" x14ac:dyDescent="0.3">
      <c r="K275" s="15">
        <f t="shared" si="21"/>
        <v>45194</v>
      </c>
      <c r="L275" s="29">
        <f t="shared" si="22"/>
        <v>267</v>
      </c>
      <c r="M275" s="15">
        <f t="shared" si="21"/>
        <v>45194</v>
      </c>
    </row>
    <row r="276" spans="11:13" x14ac:dyDescent="0.3">
      <c r="K276" s="15">
        <f t="shared" si="21"/>
        <v>45195</v>
      </c>
      <c r="L276" s="29">
        <f t="shared" si="22"/>
        <v>268</v>
      </c>
      <c r="M276" s="15">
        <f t="shared" si="21"/>
        <v>45195</v>
      </c>
    </row>
    <row r="277" spans="11:13" x14ac:dyDescent="0.3">
      <c r="K277" s="15">
        <f t="shared" si="21"/>
        <v>45196</v>
      </c>
      <c r="L277" s="29">
        <f t="shared" si="22"/>
        <v>269</v>
      </c>
      <c r="M277" s="15">
        <f t="shared" si="21"/>
        <v>45196</v>
      </c>
    </row>
    <row r="278" spans="11:13" x14ac:dyDescent="0.3">
      <c r="K278" s="15">
        <f t="shared" si="21"/>
        <v>45197</v>
      </c>
      <c r="L278" s="29">
        <f t="shared" si="22"/>
        <v>270</v>
      </c>
      <c r="M278" s="15">
        <f t="shared" si="21"/>
        <v>45197</v>
      </c>
    </row>
    <row r="279" spans="11:13" x14ac:dyDescent="0.3">
      <c r="K279" s="15">
        <f t="shared" si="21"/>
        <v>45198</v>
      </c>
      <c r="L279" s="29">
        <f t="shared" si="22"/>
        <v>271</v>
      </c>
      <c r="M279" s="15">
        <f t="shared" si="21"/>
        <v>45198</v>
      </c>
    </row>
    <row r="280" spans="11:13" x14ac:dyDescent="0.3">
      <c r="K280" s="15">
        <f t="shared" si="21"/>
        <v>45199</v>
      </c>
      <c r="L280" s="29">
        <f t="shared" si="22"/>
        <v>272</v>
      </c>
      <c r="M280" s="15">
        <f t="shared" si="21"/>
        <v>45199</v>
      </c>
    </row>
    <row r="281" spans="11:13" x14ac:dyDescent="0.3">
      <c r="K281" s="15">
        <f t="shared" si="21"/>
        <v>45200</v>
      </c>
      <c r="L281" s="29">
        <f t="shared" si="22"/>
        <v>273</v>
      </c>
      <c r="M281" s="15">
        <f t="shared" si="21"/>
        <v>45200</v>
      </c>
    </row>
    <row r="282" spans="11:13" x14ac:dyDescent="0.3">
      <c r="K282" s="15">
        <f t="shared" si="21"/>
        <v>45201</v>
      </c>
      <c r="L282" s="29">
        <f t="shared" si="22"/>
        <v>274</v>
      </c>
      <c r="M282" s="15">
        <f t="shared" si="21"/>
        <v>45201</v>
      </c>
    </row>
    <row r="283" spans="11:13" x14ac:dyDescent="0.3">
      <c r="K283" s="15">
        <f t="shared" si="21"/>
        <v>45202</v>
      </c>
      <c r="L283" s="29">
        <f t="shared" si="22"/>
        <v>275</v>
      </c>
      <c r="M283" s="15">
        <f t="shared" si="21"/>
        <v>45202</v>
      </c>
    </row>
    <row r="284" spans="11:13" x14ac:dyDescent="0.3">
      <c r="K284" s="15">
        <f t="shared" si="21"/>
        <v>45203</v>
      </c>
      <c r="L284" s="29">
        <f t="shared" si="22"/>
        <v>276</v>
      </c>
      <c r="M284" s="15">
        <f t="shared" si="21"/>
        <v>45203</v>
      </c>
    </row>
    <row r="285" spans="11:13" x14ac:dyDescent="0.3">
      <c r="K285" s="15">
        <f t="shared" si="21"/>
        <v>45204</v>
      </c>
      <c r="L285" s="29">
        <f t="shared" si="22"/>
        <v>277</v>
      </c>
      <c r="M285" s="15">
        <f t="shared" si="21"/>
        <v>45204</v>
      </c>
    </row>
    <row r="286" spans="11:13" x14ac:dyDescent="0.3">
      <c r="K286" s="15">
        <f t="shared" si="21"/>
        <v>45205</v>
      </c>
      <c r="L286" s="29">
        <f t="shared" si="22"/>
        <v>278</v>
      </c>
      <c r="M286" s="15">
        <f t="shared" si="21"/>
        <v>45205</v>
      </c>
    </row>
    <row r="287" spans="11:13" x14ac:dyDescent="0.3">
      <c r="K287" s="15">
        <f t="shared" si="21"/>
        <v>45206</v>
      </c>
      <c r="L287" s="29">
        <f t="shared" si="22"/>
        <v>279</v>
      </c>
      <c r="M287" s="15">
        <f t="shared" si="21"/>
        <v>45206</v>
      </c>
    </row>
    <row r="288" spans="11:13" x14ac:dyDescent="0.3">
      <c r="K288" s="15">
        <f t="shared" si="21"/>
        <v>45207</v>
      </c>
      <c r="L288" s="29">
        <f t="shared" si="22"/>
        <v>280</v>
      </c>
      <c r="M288" s="15">
        <f t="shared" si="21"/>
        <v>45207</v>
      </c>
    </row>
    <row r="289" spans="11:13" x14ac:dyDescent="0.3">
      <c r="K289" s="15">
        <f t="shared" si="21"/>
        <v>45208</v>
      </c>
      <c r="L289" s="29">
        <f t="shared" si="22"/>
        <v>281</v>
      </c>
      <c r="M289" s="15">
        <f t="shared" si="21"/>
        <v>45208</v>
      </c>
    </row>
    <row r="290" spans="11:13" x14ac:dyDescent="0.3">
      <c r="K290" s="15">
        <f t="shared" si="21"/>
        <v>45209</v>
      </c>
      <c r="L290" s="29">
        <f t="shared" si="22"/>
        <v>282</v>
      </c>
      <c r="M290" s="15">
        <f t="shared" si="21"/>
        <v>45209</v>
      </c>
    </row>
    <row r="291" spans="11:13" x14ac:dyDescent="0.3">
      <c r="K291" s="15">
        <f t="shared" si="21"/>
        <v>45210</v>
      </c>
      <c r="L291" s="29">
        <f t="shared" si="22"/>
        <v>283</v>
      </c>
      <c r="M291" s="15">
        <f t="shared" si="21"/>
        <v>45210</v>
      </c>
    </row>
    <row r="292" spans="11:13" x14ac:dyDescent="0.3">
      <c r="K292" s="15">
        <f t="shared" si="21"/>
        <v>45211</v>
      </c>
      <c r="L292" s="29">
        <f t="shared" si="22"/>
        <v>284</v>
      </c>
      <c r="M292" s="15">
        <f t="shared" si="21"/>
        <v>45211</v>
      </c>
    </row>
    <row r="293" spans="11:13" x14ac:dyDescent="0.3">
      <c r="K293" s="15">
        <f t="shared" si="21"/>
        <v>45212</v>
      </c>
      <c r="L293" s="29">
        <f t="shared" si="22"/>
        <v>285</v>
      </c>
      <c r="M293" s="15">
        <f t="shared" si="21"/>
        <v>45212</v>
      </c>
    </row>
    <row r="294" spans="11:13" x14ac:dyDescent="0.3">
      <c r="K294" s="15">
        <f t="shared" si="21"/>
        <v>45213</v>
      </c>
      <c r="L294" s="29">
        <f t="shared" si="22"/>
        <v>286</v>
      </c>
      <c r="M294" s="15">
        <f t="shared" si="21"/>
        <v>45213</v>
      </c>
    </row>
    <row r="295" spans="11:13" x14ac:dyDescent="0.3">
      <c r="K295" s="15">
        <f t="shared" si="21"/>
        <v>45214</v>
      </c>
      <c r="L295" s="29">
        <f t="shared" si="22"/>
        <v>287</v>
      </c>
      <c r="M295" s="15">
        <f t="shared" si="21"/>
        <v>45214</v>
      </c>
    </row>
    <row r="296" spans="11:13" x14ac:dyDescent="0.3">
      <c r="K296" s="15">
        <f t="shared" si="21"/>
        <v>45215</v>
      </c>
      <c r="L296" s="29">
        <f t="shared" si="22"/>
        <v>288</v>
      </c>
      <c r="M296" s="15">
        <f t="shared" si="21"/>
        <v>45215</v>
      </c>
    </row>
    <row r="297" spans="11:13" x14ac:dyDescent="0.3">
      <c r="K297" s="15">
        <f t="shared" si="21"/>
        <v>45216</v>
      </c>
      <c r="L297" s="29">
        <f t="shared" si="22"/>
        <v>289</v>
      </c>
      <c r="M297" s="15">
        <f t="shared" si="21"/>
        <v>45216</v>
      </c>
    </row>
    <row r="298" spans="11:13" x14ac:dyDescent="0.3">
      <c r="K298" s="15">
        <f t="shared" si="21"/>
        <v>45217</v>
      </c>
      <c r="L298" s="29">
        <f t="shared" si="22"/>
        <v>290</v>
      </c>
      <c r="M298" s="15">
        <f t="shared" si="21"/>
        <v>45217</v>
      </c>
    </row>
    <row r="299" spans="11:13" x14ac:dyDescent="0.3">
      <c r="K299" s="15">
        <f t="shared" si="21"/>
        <v>45218</v>
      </c>
      <c r="L299" s="29">
        <f t="shared" si="22"/>
        <v>291</v>
      </c>
      <c r="M299" s="15">
        <f t="shared" si="21"/>
        <v>45218</v>
      </c>
    </row>
    <row r="300" spans="11:13" x14ac:dyDescent="0.3">
      <c r="K300" s="15">
        <f t="shared" si="21"/>
        <v>45219</v>
      </c>
      <c r="L300" s="29">
        <f t="shared" si="22"/>
        <v>292</v>
      </c>
      <c r="M300" s="15">
        <f t="shared" si="21"/>
        <v>45219</v>
      </c>
    </row>
    <row r="301" spans="11:13" x14ac:dyDescent="0.3">
      <c r="K301" s="15">
        <f t="shared" si="21"/>
        <v>45220</v>
      </c>
      <c r="L301" s="29">
        <f t="shared" si="22"/>
        <v>293</v>
      </c>
      <c r="M301" s="15">
        <f t="shared" si="21"/>
        <v>45220</v>
      </c>
    </row>
    <row r="302" spans="11:13" x14ac:dyDescent="0.3">
      <c r="K302" s="15">
        <f t="shared" si="21"/>
        <v>45221</v>
      </c>
      <c r="L302" s="29">
        <f t="shared" si="22"/>
        <v>294</v>
      </c>
      <c r="M302" s="15">
        <f t="shared" si="21"/>
        <v>45221</v>
      </c>
    </row>
    <row r="303" spans="11:13" x14ac:dyDescent="0.3">
      <c r="K303" s="15">
        <f t="shared" si="21"/>
        <v>45222</v>
      </c>
      <c r="L303" s="29">
        <f t="shared" si="22"/>
        <v>295</v>
      </c>
      <c r="M303" s="15">
        <f t="shared" si="21"/>
        <v>45222</v>
      </c>
    </row>
    <row r="304" spans="11:13" x14ac:dyDescent="0.3">
      <c r="K304" s="15">
        <f t="shared" si="21"/>
        <v>45223</v>
      </c>
      <c r="L304" s="29">
        <f t="shared" si="22"/>
        <v>296</v>
      </c>
      <c r="M304" s="15">
        <f t="shared" si="21"/>
        <v>45223</v>
      </c>
    </row>
    <row r="305" spans="11:13" x14ac:dyDescent="0.3">
      <c r="K305" s="15">
        <f t="shared" si="21"/>
        <v>45224</v>
      </c>
      <c r="L305" s="29">
        <f t="shared" si="22"/>
        <v>297</v>
      </c>
      <c r="M305" s="15">
        <f t="shared" si="21"/>
        <v>45224</v>
      </c>
    </row>
    <row r="306" spans="11:13" x14ac:dyDescent="0.3">
      <c r="K306" s="15">
        <f t="shared" si="21"/>
        <v>45225</v>
      </c>
      <c r="L306" s="29">
        <f t="shared" si="22"/>
        <v>298</v>
      </c>
      <c r="M306" s="15">
        <f t="shared" si="21"/>
        <v>45225</v>
      </c>
    </row>
    <row r="307" spans="11:13" x14ac:dyDescent="0.3">
      <c r="K307" s="15">
        <f t="shared" si="21"/>
        <v>45226</v>
      </c>
      <c r="L307" s="29">
        <f t="shared" si="22"/>
        <v>299</v>
      </c>
      <c r="M307" s="15">
        <f t="shared" si="21"/>
        <v>45226</v>
      </c>
    </row>
    <row r="308" spans="11:13" x14ac:dyDescent="0.3">
      <c r="K308" s="15">
        <f t="shared" si="21"/>
        <v>45227</v>
      </c>
      <c r="L308" s="29">
        <f t="shared" si="22"/>
        <v>300</v>
      </c>
      <c r="M308" s="15">
        <f t="shared" si="21"/>
        <v>45227</v>
      </c>
    </row>
    <row r="309" spans="11:13" x14ac:dyDescent="0.3">
      <c r="K309" s="15">
        <f t="shared" si="21"/>
        <v>45228</v>
      </c>
      <c r="L309" s="29">
        <f t="shared" si="22"/>
        <v>301</v>
      </c>
      <c r="M309" s="15">
        <f t="shared" si="21"/>
        <v>45228</v>
      </c>
    </row>
    <row r="310" spans="11:13" x14ac:dyDescent="0.3">
      <c r="K310" s="15">
        <f t="shared" si="21"/>
        <v>45229</v>
      </c>
      <c r="L310" s="29">
        <f t="shared" si="22"/>
        <v>302</v>
      </c>
      <c r="M310" s="15">
        <f t="shared" si="21"/>
        <v>45229</v>
      </c>
    </row>
    <row r="311" spans="11:13" x14ac:dyDescent="0.3">
      <c r="K311" s="15">
        <f t="shared" si="21"/>
        <v>45230</v>
      </c>
      <c r="L311" s="29">
        <f t="shared" si="22"/>
        <v>303</v>
      </c>
      <c r="M311" s="15">
        <f t="shared" si="21"/>
        <v>45230</v>
      </c>
    </row>
    <row r="312" spans="11:13" x14ac:dyDescent="0.3">
      <c r="K312" s="15">
        <f t="shared" si="21"/>
        <v>45231</v>
      </c>
      <c r="L312" s="29">
        <f t="shared" si="22"/>
        <v>304</v>
      </c>
      <c r="M312" s="15">
        <f t="shared" si="21"/>
        <v>45231</v>
      </c>
    </row>
    <row r="313" spans="11:13" x14ac:dyDescent="0.3">
      <c r="K313" s="15">
        <f t="shared" si="21"/>
        <v>45232</v>
      </c>
      <c r="L313" s="29">
        <f t="shared" si="22"/>
        <v>305</v>
      </c>
      <c r="M313" s="15">
        <f t="shared" si="21"/>
        <v>45232</v>
      </c>
    </row>
    <row r="314" spans="11:13" x14ac:dyDescent="0.3">
      <c r="K314" s="15">
        <f t="shared" si="21"/>
        <v>45233</v>
      </c>
      <c r="L314" s="29">
        <f t="shared" si="22"/>
        <v>306</v>
      </c>
      <c r="M314" s="15">
        <f t="shared" si="21"/>
        <v>45233</v>
      </c>
    </row>
    <row r="315" spans="11:13" x14ac:dyDescent="0.3">
      <c r="K315" s="15">
        <f t="shared" si="21"/>
        <v>45234</v>
      </c>
      <c r="L315" s="29">
        <f t="shared" si="22"/>
        <v>307</v>
      </c>
      <c r="M315" s="15">
        <f t="shared" si="21"/>
        <v>45234</v>
      </c>
    </row>
    <row r="316" spans="11:13" x14ac:dyDescent="0.3">
      <c r="K316" s="15">
        <f t="shared" si="21"/>
        <v>45235</v>
      </c>
      <c r="L316" s="29">
        <f t="shared" si="22"/>
        <v>308</v>
      </c>
      <c r="M316" s="15">
        <f t="shared" si="21"/>
        <v>45235</v>
      </c>
    </row>
    <row r="317" spans="11:13" x14ac:dyDescent="0.3">
      <c r="K317" s="15">
        <f t="shared" si="21"/>
        <v>45236</v>
      </c>
      <c r="L317" s="29">
        <f t="shared" si="22"/>
        <v>309</v>
      </c>
      <c r="M317" s="15">
        <f t="shared" si="21"/>
        <v>45236</v>
      </c>
    </row>
    <row r="318" spans="11:13" x14ac:dyDescent="0.3">
      <c r="K318" s="15">
        <f t="shared" si="21"/>
        <v>45237</v>
      </c>
      <c r="L318" s="29">
        <f t="shared" si="22"/>
        <v>310</v>
      </c>
      <c r="M318" s="15">
        <f t="shared" si="21"/>
        <v>45237</v>
      </c>
    </row>
    <row r="319" spans="11:13" x14ac:dyDescent="0.3">
      <c r="K319" s="15">
        <f t="shared" si="21"/>
        <v>45238</v>
      </c>
      <c r="L319" s="29">
        <f t="shared" si="22"/>
        <v>311</v>
      </c>
      <c r="M319" s="15">
        <f t="shared" si="21"/>
        <v>45238</v>
      </c>
    </row>
    <row r="320" spans="11:13" x14ac:dyDescent="0.3">
      <c r="K320" s="15">
        <f t="shared" si="21"/>
        <v>45239</v>
      </c>
      <c r="L320" s="29">
        <f t="shared" si="22"/>
        <v>312</v>
      </c>
      <c r="M320" s="15">
        <f t="shared" si="21"/>
        <v>45239</v>
      </c>
    </row>
    <row r="321" spans="11:13" x14ac:dyDescent="0.3">
      <c r="K321" s="15">
        <f t="shared" si="21"/>
        <v>45240</v>
      </c>
      <c r="L321" s="29">
        <f t="shared" si="22"/>
        <v>313</v>
      </c>
      <c r="M321" s="15">
        <f t="shared" si="21"/>
        <v>45240</v>
      </c>
    </row>
    <row r="322" spans="11:13" x14ac:dyDescent="0.3">
      <c r="K322" s="15">
        <f t="shared" si="21"/>
        <v>45241</v>
      </c>
      <c r="L322" s="29">
        <f t="shared" si="22"/>
        <v>314</v>
      </c>
      <c r="M322" s="15">
        <f t="shared" si="21"/>
        <v>45241</v>
      </c>
    </row>
    <row r="323" spans="11:13" x14ac:dyDescent="0.3">
      <c r="K323" s="15">
        <f t="shared" si="21"/>
        <v>45242</v>
      </c>
      <c r="L323" s="29">
        <f t="shared" si="22"/>
        <v>315</v>
      </c>
      <c r="M323" s="15">
        <f t="shared" si="21"/>
        <v>45242</v>
      </c>
    </row>
    <row r="324" spans="11:13" x14ac:dyDescent="0.3">
      <c r="K324" s="15">
        <f t="shared" si="21"/>
        <v>45243</v>
      </c>
      <c r="L324" s="29">
        <f t="shared" si="22"/>
        <v>316</v>
      </c>
      <c r="M324" s="15">
        <f t="shared" si="21"/>
        <v>45243</v>
      </c>
    </row>
    <row r="325" spans="11:13" x14ac:dyDescent="0.3">
      <c r="K325" s="15">
        <f t="shared" si="21"/>
        <v>45244</v>
      </c>
      <c r="L325" s="29">
        <f t="shared" si="22"/>
        <v>317</v>
      </c>
      <c r="M325" s="15">
        <f t="shared" si="21"/>
        <v>45244</v>
      </c>
    </row>
    <row r="326" spans="11:13" x14ac:dyDescent="0.3">
      <c r="K326" s="15">
        <f t="shared" si="21"/>
        <v>45245</v>
      </c>
      <c r="L326" s="29">
        <f t="shared" si="22"/>
        <v>318</v>
      </c>
      <c r="M326" s="15">
        <f t="shared" si="21"/>
        <v>45245</v>
      </c>
    </row>
    <row r="327" spans="11:13" x14ac:dyDescent="0.3">
      <c r="K327" s="15">
        <f t="shared" si="21"/>
        <v>45246</v>
      </c>
      <c r="L327" s="29">
        <f t="shared" si="22"/>
        <v>319</v>
      </c>
      <c r="M327" s="15">
        <f t="shared" si="21"/>
        <v>45246</v>
      </c>
    </row>
    <row r="328" spans="11:13" x14ac:dyDescent="0.3">
      <c r="K328" s="15">
        <f t="shared" si="21"/>
        <v>45247</v>
      </c>
      <c r="L328" s="29">
        <f t="shared" si="22"/>
        <v>320</v>
      </c>
      <c r="M328" s="15">
        <f t="shared" si="21"/>
        <v>45247</v>
      </c>
    </row>
    <row r="329" spans="11:13" x14ac:dyDescent="0.3">
      <c r="K329" s="15">
        <f t="shared" si="21"/>
        <v>45248</v>
      </c>
      <c r="L329" s="29">
        <f t="shared" si="22"/>
        <v>321</v>
      </c>
      <c r="M329" s="15">
        <f t="shared" si="21"/>
        <v>45248</v>
      </c>
    </row>
    <row r="330" spans="11:13" x14ac:dyDescent="0.3">
      <c r="K330" s="15">
        <f t="shared" ref="K330:M393" si="23">K329+1</f>
        <v>45249</v>
      </c>
      <c r="L330" s="29">
        <f t="shared" ref="L330:L393" si="24">L329+1</f>
        <v>322</v>
      </c>
      <c r="M330" s="15">
        <f t="shared" si="23"/>
        <v>45249</v>
      </c>
    </row>
    <row r="331" spans="11:13" x14ac:dyDescent="0.3">
      <c r="K331" s="15">
        <f t="shared" si="23"/>
        <v>45250</v>
      </c>
      <c r="L331" s="29">
        <f t="shared" si="24"/>
        <v>323</v>
      </c>
      <c r="M331" s="15">
        <f t="shared" si="23"/>
        <v>45250</v>
      </c>
    </row>
    <row r="332" spans="11:13" x14ac:dyDescent="0.3">
      <c r="K332" s="15">
        <f t="shared" si="23"/>
        <v>45251</v>
      </c>
      <c r="L332" s="29">
        <f t="shared" si="24"/>
        <v>324</v>
      </c>
      <c r="M332" s="15">
        <f t="shared" si="23"/>
        <v>45251</v>
      </c>
    </row>
    <row r="333" spans="11:13" x14ac:dyDescent="0.3">
      <c r="K333" s="15">
        <f t="shared" si="23"/>
        <v>45252</v>
      </c>
      <c r="L333" s="29">
        <f t="shared" si="24"/>
        <v>325</v>
      </c>
      <c r="M333" s="15">
        <f t="shared" si="23"/>
        <v>45252</v>
      </c>
    </row>
    <row r="334" spans="11:13" x14ac:dyDescent="0.3">
      <c r="K334" s="15">
        <f t="shared" si="23"/>
        <v>45253</v>
      </c>
      <c r="L334" s="29">
        <f t="shared" si="24"/>
        <v>326</v>
      </c>
      <c r="M334" s="15">
        <f t="shared" si="23"/>
        <v>45253</v>
      </c>
    </row>
    <row r="335" spans="11:13" x14ac:dyDescent="0.3">
      <c r="K335" s="15">
        <f t="shared" si="23"/>
        <v>45254</v>
      </c>
      <c r="L335" s="29">
        <f t="shared" si="24"/>
        <v>327</v>
      </c>
      <c r="M335" s="15">
        <f t="shared" si="23"/>
        <v>45254</v>
      </c>
    </row>
    <row r="336" spans="11:13" x14ac:dyDescent="0.3">
      <c r="K336" s="15">
        <f t="shared" si="23"/>
        <v>45255</v>
      </c>
      <c r="L336" s="29">
        <f t="shared" si="24"/>
        <v>328</v>
      </c>
      <c r="M336" s="15">
        <f t="shared" si="23"/>
        <v>45255</v>
      </c>
    </row>
    <row r="337" spans="11:13" x14ac:dyDescent="0.3">
      <c r="K337" s="15">
        <f t="shared" si="23"/>
        <v>45256</v>
      </c>
      <c r="L337" s="29">
        <f t="shared" si="24"/>
        <v>329</v>
      </c>
      <c r="M337" s="15">
        <f t="shared" si="23"/>
        <v>45256</v>
      </c>
    </row>
    <row r="338" spans="11:13" x14ac:dyDescent="0.3">
      <c r="K338" s="15">
        <f t="shared" si="23"/>
        <v>45257</v>
      </c>
      <c r="L338" s="29">
        <f t="shared" si="24"/>
        <v>330</v>
      </c>
      <c r="M338" s="15">
        <f t="shared" si="23"/>
        <v>45257</v>
      </c>
    </row>
    <row r="339" spans="11:13" x14ac:dyDescent="0.3">
      <c r="K339" s="15">
        <f t="shared" si="23"/>
        <v>45258</v>
      </c>
      <c r="L339" s="29">
        <f t="shared" si="24"/>
        <v>331</v>
      </c>
      <c r="M339" s="15">
        <f t="shared" si="23"/>
        <v>45258</v>
      </c>
    </row>
    <row r="340" spans="11:13" x14ac:dyDescent="0.3">
      <c r="K340" s="15">
        <f t="shared" si="23"/>
        <v>45259</v>
      </c>
      <c r="L340" s="29">
        <f t="shared" si="24"/>
        <v>332</v>
      </c>
      <c r="M340" s="15">
        <f t="shared" si="23"/>
        <v>45259</v>
      </c>
    </row>
    <row r="341" spans="11:13" x14ac:dyDescent="0.3">
      <c r="K341" s="15">
        <f t="shared" si="23"/>
        <v>45260</v>
      </c>
      <c r="L341" s="29">
        <f t="shared" si="24"/>
        <v>333</v>
      </c>
      <c r="M341" s="15">
        <f t="shared" si="23"/>
        <v>45260</v>
      </c>
    </row>
    <row r="342" spans="11:13" x14ac:dyDescent="0.3">
      <c r="K342" s="15">
        <f t="shared" si="23"/>
        <v>45261</v>
      </c>
      <c r="L342" s="29">
        <f t="shared" si="24"/>
        <v>334</v>
      </c>
      <c r="M342" s="15">
        <f t="shared" si="23"/>
        <v>45261</v>
      </c>
    </row>
    <row r="343" spans="11:13" x14ac:dyDescent="0.3">
      <c r="K343" s="15">
        <f t="shared" si="23"/>
        <v>45262</v>
      </c>
      <c r="L343" s="29">
        <f t="shared" si="24"/>
        <v>335</v>
      </c>
      <c r="M343" s="15">
        <f t="shared" si="23"/>
        <v>45262</v>
      </c>
    </row>
    <row r="344" spans="11:13" x14ac:dyDescent="0.3">
      <c r="K344" s="15">
        <f t="shared" si="23"/>
        <v>45263</v>
      </c>
      <c r="L344" s="29">
        <f t="shared" si="24"/>
        <v>336</v>
      </c>
      <c r="M344" s="15">
        <f t="shared" si="23"/>
        <v>45263</v>
      </c>
    </row>
    <row r="345" spans="11:13" x14ac:dyDescent="0.3">
      <c r="K345" s="15">
        <f t="shared" si="23"/>
        <v>45264</v>
      </c>
      <c r="L345" s="29">
        <f t="shared" si="24"/>
        <v>337</v>
      </c>
      <c r="M345" s="15">
        <f t="shared" si="23"/>
        <v>45264</v>
      </c>
    </row>
    <row r="346" spans="11:13" x14ac:dyDescent="0.3">
      <c r="K346" s="15">
        <f t="shared" si="23"/>
        <v>45265</v>
      </c>
      <c r="L346" s="29">
        <f t="shared" si="24"/>
        <v>338</v>
      </c>
      <c r="M346" s="15">
        <f t="shared" si="23"/>
        <v>45265</v>
      </c>
    </row>
    <row r="347" spans="11:13" x14ac:dyDescent="0.3">
      <c r="K347" s="15">
        <f t="shared" si="23"/>
        <v>45266</v>
      </c>
      <c r="L347" s="29">
        <f t="shared" si="24"/>
        <v>339</v>
      </c>
      <c r="M347" s="15">
        <f t="shared" si="23"/>
        <v>45266</v>
      </c>
    </row>
    <row r="348" spans="11:13" x14ac:dyDescent="0.3">
      <c r="K348" s="15">
        <f t="shared" si="23"/>
        <v>45267</v>
      </c>
      <c r="L348" s="29">
        <f t="shared" si="24"/>
        <v>340</v>
      </c>
      <c r="M348" s="15">
        <f t="shared" si="23"/>
        <v>45267</v>
      </c>
    </row>
    <row r="349" spans="11:13" x14ac:dyDescent="0.3">
      <c r="K349" s="15">
        <f t="shared" si="23"/>
        <v>45268</v>
      </c>
      <c r="L349" s="29">
        <f t="shared" si="24"/>
        <v>341</v>
      </c>
      <c r="M349" s="15">
        <f t="shared" si="23"/>
        <v>45268</v>
      </c>
    </row>
    <row r="350" spans="11:13" x14ac:dyDescent="0.3">
      <c r="K350" s="15">
        <f t="shared" si="23"/>
        <v>45269</v>
      </c>
      <c r="L350" s="29">
        <f t="shared" si="24"/>
        <v>342</v>
      </c>
      <c r="M350" s="15">
        <f t="shared" si="23"/>
        <v>45269</v>
      </c>
    </row>
    <row r="351" spans="11:13" x14ac:dyDescent="0.3">
      <c r="K351" s="15">
        <f t="shared" si="23"/>
        <v>45270</v>
      </c>
      <c r="L351" s="29">
        <f t="shared" si="24"/>
        <v>343</v>
      </c>
      <c r="M351" s="15">
        <f t="shared" si="23"/>
        <v>45270</v>
      </c>
    </row>
    <row r="352" spans="11:13" x14ac:dyDescent="0.3">
      <c r="K352" s="15">
        <f t="shared" si="23"/>
        <v>45271</v>
      </c>
      <c r="L352" s="29">
        <f t="shared" si="24"/>
        <v>344</v>
      </c>
      <c r="M352" s="15">
        <f t="shared" si="23"/>
        <v>45271</v>
      </c>
    </row>
    <row r="353" spans="11:13" x14ac:dyDescent="0.3">
      <c r="K353" s="15">
        <f t="shared" si="23"/>
        <v>45272</v>
      </c>
      <c r="L353" s="29">
        <f t="shared" si="24"/>
        <v>345</v>
      </c>
      <c r="M353" s="15">
        <f t="shared" si="23"/>
        <v>45272</v>
      </c>
    </row>
    <row r="354" spans="11:13" x14ac:dyDescent="0.3">
      <c r="K354" s="15">
        <f t="shared" si="23"/>
        <v>45273</v>
      </c>
      <c r="L354" s="29">
        <f t="shared" si="24"/>
        <v>346</v>
      </c>
      <c r="M354" s="15">
        <f t="shared" si="23"/>
        <v>45273</v>
      </c>
    </row>
    <row r="355" spans="11:13" x14ac:dyDescent="0.3">
      <c r="K355" s="15">
        <f t="shared" si="23"/>
        <v>45274</v>
      </c>
      <c r="L355" s="29">
        <f t="shared" si="24"/>
        <v>347</v>
      </c>
      <c r="M355" s="15">
        <f t="shared" si="23"/>
        <v>45274</v>
      </c>
    </row>
    <row r="356" spans="11:13" x14ac:dyDescent="0.3">
      <c r="K356" s="15">
        <f t="shared" si="23"/>
        <v>45275</v>
      </c>
      <c r="L356" s="29">
        <f t="shared" si="24"/>
        <v>348</v>
      </c>
      <c r="M356" s="15">
        <f t="shared" si="23"/>
        <v>45275</v>
      </c>
    </row>
    <row r="357" spans="11:13" x14ac:dyDescent="0.3">
      <c r="K357" s="15">
        <f t="shared" si="23"/>
        <v>45276</v>
      </c>
      <c r="L357" s="29">
        <f t="shared" si="24"/>
        <v>349</v>
      </c>
      <c r="M357" s="15">
        <f t="shared" si="23"/>
        <v>45276</v>
      </c>
    </row>
    <row r="358" spans="11:13" x14ac:dyDescent="0.3">
      <c r="K358" s="15">
        <f t="shared" si="23"/>
        <v>45277</v>
      </c>
      <c r="L358" s="29">
        <f t="shared" si="24"/>
        <v>350</v>
      </c>
      <c r="M358" s="15">
        <f t="shared" si="23"/>
        <v>45277</v>
      </c>
    </row>
    <row r="359" spans="11:13" x14ac:dyDescent="0.3">
      <c r="K359" s="15">
        <f t="shared" si="23"/>
        <v>45278</v>
      </c>
      <c r="L359" s="29">
        <f t="shared" si="24"/>
        <v>351</v>
      </c>
      <c r="M359" s="15">
        <f t="shared" si="23"/>
        <v>45278</v>
      </c>
    </row>
    <row r="360" spans="11:13" x14ac:dyDescent="0.3">
      <c r="K360" s="15">
        <f t="shared" si="23"/>
        <v>45279</v>
      </c>
      <c r="L360" s="29">
        <f t="shared" si="24"/>
        <v>352</v>
      </c>
      <c r="M360" s="15">
        <f t="shared" si="23"/>
        <v>45279</v>
      </c>
    </row>
    <row r="361" spans="11:13" x14ac:dyDescent="0.3">
      <c r="K361" s="15">
        <f t="shared" si="23"/>
        <v>45280</v>
      </c>
      <c r="L361" s="29">
        <f t="shared" si="24"/>
        <v>353</v>
      </c>
      <c r="M361" s="15">
        <f t="shared" si="23"/>
        <v>45280</v>
      </c>
    </row>
    <row r="362" spans="11:13" x14ac:dyDescent="0.3">
      <c r="K362" s="15">
        <f t="shared" si="23"/>
        <v>45281</v>
      </c>
      <c r="L362" s="29">
        <f t="shared" si="24"/>
        <v>354</v>
      </c>
      <c r="M362" s="15">
        <f t="shared" si="23"/>
        <v>45281</v>
      </c>
    </row>
    <row r="363" spans="11:13" x14ac:dyDescent="0.3">
      <c r="K363" s="15">
        <f t="shared" si="23"/>
        <v>45282</v>
      </c>
      <c r="L363" s="29">
        <f t="shared" si="24"/>
        <v>355</v>
      </c>
      <c r="M363" s="15">
        <f t="shared" si="23"/>
        <v>45282</v>
      </c>
    </row>
    <row r="364" spans="11:13" x14ac:dyDescent="0.3">
      <c r="K364" s="15">
        <f t="shared" si="23"/>
        <v>45283</v>
      </c>
      <c r="L364" s="29">
        <f t="shared" si="24"/>
        <v>356</v>
      </c>
      <c r="M364" s="15">
        <f t="shared" si="23"/>
        <v>45283</v>
      </c>
    </row>
    <row r="365" spans="11:13" x14ac:dyDescent="0.3">
      <c r="K365" s="15">
        <f t="shared" si="23"/>
        <v>45284</v>
      </c>
      <c r="L365" s="29">
        <f t="shared" si="24"/>
        <v>357</v>
      </c>
      <c r="M365" s="15">
        <f t="shared" si="23"/>
        <v>45284</v>
      </c>
    </row>
    <row r="366" spans="11:13" x14ac:dyDescent="0.3">
      <c r="K366" s="15">
        <f t="shared" si="23"/>
        <v>45285</v>
      </c>
      <c r="L366" s="29">
        <f t="shared" si="24"/>
        <v>358</v>
      </c>
      <c r="M366" s="15">
        <f t="shared" si="23"/>
        <v>45285</v>
      </c>
    </row>
    <row r="367" spans="11:13" x14ac:dyDescent="0.3">
      <c r="K367" s="15">
        <f t="shared" si="23"/>
        <v>45286</v>
      </c>
      <c r="L367" s="29">
        <f t="shared" si="24"/>
        <v>359</v>
      </c>
      <c r="M367" s="15">
        <f t="shared" si="23"/>
        <v>45286</v>
      </c>
    </row>
    <row r="368" spans="11:13" x14ac:dyDescent="0.3">
      <c r="K368" s="15">
        <f t="shared" si="23"/>
        <v>45287</v>
      </c>
      <c r="L368" s="29">
        <f t="shared" si="24"/>
        <v>360</v>
      </c>
      <c r="M368" s="15">
        <f t="shared" si="23"/>
        <v>45287</v>
      </c>
    </row>
    <row r="369" spans="11:13" x14ac:dyDescent="0.3">
      <c r="K369" s="15">
        <f t="shared" si="23"/>
        <v>45288</v>
      </c>
      <c r="L369" s="29">
        <f t="shared" si="24"/>
        <v>361</v>
      </c>
      <c r="M369" s="15">
        <f t="shared" si="23"/>
        <v>45288</v>
      </c>
    </row>
    <row r="370" spans="11:13" x14ac:dyDescent="0.3">
      <c r="K370" s="15">
        <f t="shared" si="23"/>
        <v>45289</v>
      </c>
      <c r="L370" s="29">
        <f t="shared" si="24"/>
        <v>362</v>
      </c>
      <c r="M370" s="15">
        <f t="shared" si="23"/>
        <v>45289</v>
      </c>
    </row>
    <row r="371" spans="11:13" x14ac:dyDescent="0.3">
      <c r="K371" s="15">
        <f t="shared" si="23"/>
        <v>45290</v>
      </c>
      <c r="L371" s="29">
        <f t="shared" si="24"/>
        <v>363</v>
      </c>
      <c r="M371" s="15">
        <f t="shared" si="23"/>
        <v>45290</v>
      </c>
    </row>
    <row r="372" spans="11:13" x14ac:dyDescent="0.3">
      <c r="K372" s="15">
        <f t="shared" si="23"/>
        <v>45291</v>
      </c>
      <c r="L372" s="29">
        <f t="shared" si="24"/>
        <v>364</v>
      </c>
      <c r="M372" s="15">
        <f t="shared" si="23"/>
        <v>45291</v>
      </c>
    </row>
    <row r="373" spans="11:13" x14ac:dyDescent="0.3">
      <c r="K373" s="15">
        <f t="shared" si="23"/>
        <v>45292</v>
      </c>
      <c r="L373" s="29">
        <f t="shared" si="24"/>
        <v>365</v>
      </c>
      <c r="M373" s="15">
        <f t="shared" si="23"/>
        <v>45292</v>
      </c>
    </row>
    <row r="374" spans="11:13" x14ac:dyDescent="0.3">
      <c r="K374" s="15">
        <f t="shared" si="23"/>
        <v>45293</v>
      </c>
      <c r="L374" s="29">
        <f t="shared" si="24"/>
        <v>366</v>
      </c>
      <c r="M374" s="15">
        <f t="shared" si="23"/>
        <v>45293</v>
      </c>
    </row>
    <row r="375" spans="11:13" x14ac:dyDescent="0.3">
      <c r="K375" s="15">
        <f t="shared" si="23"/>
        <v>45294</v>
      </c>
      <c r="L375" s="29">
        <f t="shared" si="24"/>
        <v>367</v>
      </c>
      <c r="M375" s="15">
        <f t="shared" si="23"/>
        <v>45294</v>
      </c>
    </row>
    <row r="376" spans="11:13" x14ac:dyDescent="0.3">
      <c r="K376" s="15">
        <f t="shared" si="23"/>
        <v>45295</v>
      </c>
      <c r="L376" s="29">
        <f t="shared" si="24"/>
        <v>368</v>
      </c>
      <c r="M376" s="15">
        <f t="shared" si="23"/>
        <v>45295</v>
      </c>
    </row>
    <row r="377" spans="11:13" x14ac:dyDescent="0.3">
      <c r="K377" s="15">
        <f t="shared" si="23"/>
        <v>45296</v>
      </c>
      <c r="L377" s="29">
        <f t="shared" si="24"/>
        <v>369</v>
      </c>
      <c r="M377" s="15">
        <f t="shared" si="23"/>
        <v>45296</v>
      </c>
    </row>
    <row r="378" spans="11:13" x14ac:dyDescent="0.3">
      <c r="K378" s="15">
        <f t="shared" si="23"/>
        <v>45297</v>
      </c>
      <c r="L378" s="29">
        <f t="shared" si="24"/>
        <v>370</v>
      </c>
      <c r="M378" s="15">
        <f t="shared" si="23"/>
        <v>45297</v>
      </c>
    </row>
    <row r="379" spans="11:13" x14ac:dyDescent="0.3">
      <c r="K379" s="15">
        <f t="shared" si="23"/>
        <v>45298</v>
      </c>
      <c r="L379" s="29">
        <f t="shared" si="24"/>
        <v>371</v>
      </c>
      <c r="M379" s="15">
        <f t="shared" si="23"/>
        <v>45298</v>
      </c>
    </row>
    <row r="380" spans="11:13" x14ac:dyDescent="0.3">
      <c r="K380" s="15">
        <f t="shared" si="23"/>
        <v>45299</v>
      </c>
      <c r="L380" s="29">
        <f t="shared" si="24"/>
        <v>372</v>
      </c>
      <c r="M380" s="15">
        <f t="shared" si="23"/>
        <v>45299</v>
      </c>
    </row>
    <row r="381" spans="11:13" x14ac:dyDescent="0.3">
      <c r="K381" s="15">
        <f t="shared" si="23"/>
        <v>45300</v>
      </c>
      <c r="L381" s="29">
        <f t="shared" si="24"/>
        <v>373</v>
      </c>
      <c r="M381" s="15">
        <f t="shared" si="23"/>
        <v>45300</v>
      </c>
    </row>
    <row r="382" spans="11:13" x14ac:dyDescent="0.3">
      <c r="K382" s="15">
        <f t="shared" si="23"/>
        <v>45301</v>
      </c>
      <c r="L382" s="29">
        <f t="shared" si="24"/>
        <v>374</v>
      </c>
      <c r="M382" s="15">
        <f t="shared" si="23"/>
        <v>45301</v>
      </c>
    </row>
    <row r="383" spans="11:13" x14ac:dyDescent="0.3">
      <c r="K383" s="15">
        <f t="shared" si="23"/>
        <v>45302</v>
      </c>
      <c r="L383" s="29">
        <f t="shared" si="24"/>
        <v>375</v>
      </c>
      <c r="M383" s="15">
        <f t="shared" si="23"/>
        <v>45302</v>
      </c>
    </row>
    <row r="384" spans="11:13" x14ac:dyDescent="0.3">
      <c r="K384" s="15">
        <f t="shared" si="23"/>
        <v>45303</v>
      </c>
      <c r="L384" s="29">
        <f t="shared" si="24"/>
        <v>376</v>
      </c>
      <c r="M384" s="15">
        <f t="shared" si="23"/>
        <v>45303</v>
      </c>
    </row>
    <row r="385" spans="11:13" x14ac:dyDescent="0.3">
      <c r="K385" s="15">
        <f t="shared" si="23"/>
        <v>45304</v>
      </c>
      <c r="L385" s="29">
        <f t="shared" si="24"/>
        <v>377</v>
      </c>
      <c r="M385" s="15">
        <f t="shared" si="23"/>
        <v>45304</v>
      </c>
    </row>
    <row r="386" spans="11:13" x14ac:dyDescent="0.3">
      <c r="K386" s="15">
        <f t="shared" si="23"/>
        <v>45305</v>
      </c>
      <c r="L386" s="29">
        <f t="shared" si="24"/>
        <v>378</v>
      </c>
      <c r="M386" s="15">
        <f t="shared" si="23"/>
        <v>45305</v>
      </c>
    </row>
    <row r="387" spans="11:13" x14ac:dyDescent="0.3">
      <c r="K387" s="15">
        <f t="shared" si="23"/>
        <v>45306</v>
      </c>
      <c r="L387" s="29">
        <f t="shared" si="24"/>
        <v>379</v>
      </c>
      <c r="M387" s="15">
        <f t="shared" si="23"/>
        <v>45306</v>
      </c>
    </row>
    <row r="388" spans="11:13" x14ac:dyDescent="0.3">
      <c r="K388" s="15">
        <f t="shared" si="23"/>
        <v>45307</v>
      </c>
      <c r="L388" s="29">
        <f t="shared" si="24"/>
        <v>380</v>
      </c>
      <c r="M388" s="15">
        <f t="shared" si="23"/>
        <v>45307</v>
      </c>
    </row>
    <row r="389" spans="11:13" x14ac:dyDescent="0.3">
      <c r="K389" s="15">
        <f t="shared" si="23"/>
        <v>45308</v>
      </c>
      <c r="L389" s="29">
        <f t="shared" si="24"/>
        <v>381</v>
      </c>
      <c r="M389" s="15">
        <f t="shared" si="23"/>
        <v>45308</v>
      </c>
    </row>
    <row r="390" spans="11:13" x14ac:dyDescent="0.3">
      <c r="K390" s="15">
        <f t="shared" si="23"/>
        <v>45309</v>
      </c>
      <c r="L390" s="29">
        <f t="shared" si="24"/>
        <v>382</v>
      </c>
      <c r="M390" s="15">
        <f t="shared" si="23"/>
        <v>45309</v>
      </c>
    </row>
    <row r="391" spans="11:13" x14ac:dyDescent="0.3">
      <c r="K391" s="15">
        <f t="shared" si="23"/>
        <v>45310</v>
      </c>
      <c r="L391" s="29">
        <f t="shared" si="24"/>
        <v>383</v>
      </c>
      <c r="M391" s="15">
        <f t="shared" si="23"/>
        <v>45310</v>
      </c>
    </row>
    <row r="392" spans="11:13" x14ac:dyDescent="0.3">
      <c r="K392" s="15">
        <f t="shared" si="23"/>
        <v>45311</v>
      </c>
      <c r="L392" s="29">
        <f t="shared" si="24"/>
        <v>384</v>
      </c>
      <c r="M392" s="15">
        <f t="shared" si="23"/>
        <v>45311</v>
      </c>
    </row>
    <row r="393" spans="11:13" x14ac:dyDescent="0.3">
      <c r="K393" s="15">
        <f t="shared" si="23"/>
        <v>45312</v>
      </c>
      <c r="L393" s="29">
        <f t="shared" si="24"/>
        <v>385</v>
      </c>
      <c r="M393" s="15">
        <f t="shared" si="23"/>
        <v>45312</v>
      </c>
    </row>
    <row r="394" spans="11:13" x14ac:dyDescent="0.3">
      <c r="K394" s="15">
        <f t="shared" ref="K394:M457" si="25">K393+1</f>
        <v>45313</v>
      </c>
      <c r="L394" s="29">
        <f t="shared" ref="L394:L457" si="26">L393+1</f>
        <v>386</v>
      </c>
      <c r="M394" s="15">
        <f t="shared" si="25"/>
        <v>45313</v>
      </c>
    </row>
    <row r="395" spans="11:13" x14ac:dyDescent="0.3">
      <c r="K395" s="15">
        <f t="shared" si="25"/>
        <v>45314</v>
      </c>
      <c r="L395" s="29">
        <f t="shared" si="26"/>
        <v>387</v>
      </c>
      <c r="M395" s="15">
        <f t="shared" si="25"/>
        <v>45314</v>
      </c>
    </row>
    <row r="396" spans="11:13" x14ac:dyDescent="0.3">
      <c r="K396" s="15">
        <f t="shared" si="25"/>
        <v>45315</v>
      </c>
      <c r="L396" s="29">
        <f t="shared" si="26"/>
        <v>388</v>
      </c>
      <c r="M396" s="15">
        <f t="shared" si="25"/>
        <v>45315</v>
      </c>
    </row>
    <row r="397" spans="11:13" x14ac:dyDescent="0.3">
      <c r="K397" s="15">
        <f t="shared" si="25"/>
        <v>45316</v>
      </c>
      <c r="L397" s="29">
        <f t="shared" si="26"/>
        <v>389</v>
      </c>
      <c r="M397" s="15">
        <f t="shared" si="25"/>
        <v>45316</v>
      </c>
    </row>
    <row r="398" spans="11:13" x14ac:dyDescent="0.3">
      <c r="K398" s="15">
        <f t="shared" si="25"/>
        <v>45317</v>
      </c>
      <c r="L398" s="29">
        <f t="shared" si="26"/>
        <v>390</v>
      </c>
      <c r="M398" s="15">
        <f t="shared" si="25"/>
        <v>45317</v>
      </c>
    </row>
    <row r="399" spans="11:13" x14ac:dyDescent="0.3">
      <c r="K399" s="15">
        <f t="shared" si="25"/>
        <v>45318</v>
      </c>
      <c r="L399" s="29">
        <f t="shared" si="26"/>
        <v>391</v>
      </c>
      <c r="M399" s="15">
        <f t="shared" si="25"/>
        <v>45318</v>
      </c>
    </row>
    <row r="400" spans="11:13" x14ac:dyDescent="0.3">
      <c r="K400" s="15">
        <f t="shared" si="25"/>
        <v>45319</v>
      </c>
      <c r="L400" s="29">
        <f t="shared" si="26"/>
        <v>392</v>
      </c>
      <c r="M400" s="15">
        <f t="shared" si="25"/>
        <v>45319</v>
      </c>
    </row>
    <row r="401" spans="11:13" x14ac:dyDescent="0.3">
      <c r="K401" s="15">
        <f t="shared" si="25"/>
        <v>45320</v>
      </c>
      <c r="L401" s="29">
        <f t="shared" si="26"/>
        <v>393</v>
      </c>
      <c r="M401" s="15">
        <f t="shared" si="25"/>
        <v>45320</v>
      </c>
    </row>
    <row r="402" spans="11:13" x14ac:dyDescent="0.3">
      <c r="K402" s="15">
        <f t="shared" si="25"/>
        <v>45321</v>
      </c>
      <c r="L402" s="29">
        <f t="shared" si="26"/>
        <v>394</v>
      </c>
      <c r="M402" s="15">
        <f t="shared" si="25"/>
        <v>45321</v>
      </c>
    </row>
    <row r="403" spans="11:13" x14ac:dyDescent="0.3">
      <c r="K403" s="15">
        <f t="shared" si="25"/>
        <v>45322</v>
      </c>
      <c r="L403" s="29">
        <f t="shared" si="26"/>
        <v>395</v>
      </c>
      <c r="M403" s="15">
        <f t="shared" si="25"/>
        <v>45322</v>
      </c>
    </row>
    <row r="404" spans="11:13" x14ac:dyDescent="0.3">
      <c r="K404" s="15">
        <f t="shared" si="25"/>
        <v>45323</v>
      </c>
      <c r="L404" s="29">
        <f t="shared" si="26"/>
        <v>396</v>
      </c>
      <c r="M404" s="15">
        <f t="shared" si="25"/>
        <v>45323</v>
      </c>
    </row>
    <row r="405" spans="11:13" x14ac:dyDescent="0.3">
      <c r="K405" s="15">
        <f t="shared" si="25"/>
        <v>45324</v>
      </c>
      <c r="L405" s="29">
        <f t="shared" si="26"/>
        <v>397</v>
      </c>
      <c r="M405" s="15">
        <f t="shared" si="25"/>
        <v>45324</v>
      </c>
    </row>
    <row r="406" spans="11:13" x14ac:dyDescent="0.3">
      <c r="K406" s="15">
        <f t="shared" si="25"/>
        <v>45325</v>
      </c>
      <c r="L406" s="29">
        <f t="shared" si="26"/>
        <v>398</v>
      </c>
      <c r="M406" s="15">
        <f t="shared" si="25"/>
        <v>45325</v>
      </c>
    </row>
    <row r="407" spans="11:13" x14ac:dyDescent="0.3">
      <c r="K407" s="15">
        <f t="shared" si="25"/>
        <v>45326</v>
      </c>
      <c r="L407" s="29">
        <f t="shared" si="26"/>
        <v>399</v>
      </c>
      <c r="M407" s="15">
        <f t="shared" si="25"/>
        <v>45326</v>
      </c>
    </row>
    <row r="408" spans="11:13" x14ac:dyDescent="0.3">
      <c r="K408" s="15">
        <f t="shared" si="25"/>
        <v>45327</v>
      </c>
      <c r="L408" s="29">
        <f t="shared" si="26"/>
        <v>400</v>
      </c>
      <c r="M408" s="15">
        <f t="shared" si="25"/>
        <v>45327</v>
      </c>
    </row>
    <row r="409" spans="11:13" x14ac:dyDescent="0.3">
      <c r="K409" s="15">
        <f t="shared" si="25"/>
        <v>45328</v>
      </c>
      <c r="L409" s="29">
        <f t="shared" si="26"/>
        <v>401</v>
      </c>
      <c r="M409" s="15">
        <f t="shared" si="25"/>
        <v>45328</v>
      </c>
    </row>
    <row r="410" spans="11:13" x14ac:dyDescent="0.3">
      <c r="K410" s="15">
        <f t="shared" si="25"/>
        <v>45329</v>
      </c>
      <c r="L410" s="29">
        <f t="shared" si="26"/>
        <v>402</v>
      </c>
      <c r="M410" s="15">
        <f t="shared" si="25"/>
        <v>45329</v>
      </c>
    </row>
    <row r="411" spans="11:13" x14ac:dyDescent="0.3">
      <c r="K411" s="15">
        <f t="shared" si="25"/>
        <v>45330</v>
      </c>
      <c r="L411" s="29">
        <f t="shared" si="26"/>
        <v>403</v>
      </c>
      <c r="M411" s="15">
        <f t="shared" si="25"/>
        <v>45330</v>
      </c>
    </row>
    <row r="412" spans="11:13" x14ac:dyDescent="0.3">
      <c r="K412" s="15">
        <f t="shared" si="25"/>
        <v>45331</v>
      </c>
      <c r="L412" s="29">
        <f t="shared" si="26"/>
        <v>404</v>
      </c>
      <c r="M412" s="15">
        <f t="shared" si="25"/>
        <v>45331</v>
      </c>
    </row>
    <row r="413" spans="11:13" x14ac:dyDescent="0.3">
      <c r="K413" s="15">
        <f t="shared" si="25"/>
        <v>45332</v>
      </c>
      <c r="L413" s="29">
        <f t="shared" si="26"/>
        <v>405</v>
      </c>
      <c r="M413" s="15">
        <f t="shared" si="25"/>
        <v>45332</v>
      </c>
    </row>
    <row r="414" spans="11:13" x14ac:dyDescent="0.3">
      <c r="K414" s="15">
        <f t="shared" si="25"/>
        <v>45333</v>
      </c>
      <c r="L414" s="29">
        <f t="shared" si="26"/>
        <v>406</v>
      </c>
      <c r="M414" s="15">
        <f t="shared" si="25"/>
        <v>45333</v>
      </c>
    </row>
    <row r="415" spans="11:13" x14ac:dyDescent="0.3">
      <c r="K415" s="15">
        <f t="shared" si="25"/>
        <v>45334</v>
      </c>
      <c r="L415" s="29">
        <f t="shared" si="26"/>
        <v>407</v>
      </c>
      <c r="M415" s="15">
        <f t="shared" si="25"/>
        <v>45334</v>
      </c>
    </row>
    <row r="416" spans="11:13" x14ac:dyDescent="0.3">
      <c r="K416" s="15">
        <f t="shared" si="25"/>
        <v>45335</v>
      </c>
      <c r="L416" s="29">
        <f t="shared" si="26"/>
        <v>408</v>
      </c>
      <c r="M416" s="15">
        <f t="shared" si="25"/>
        <v>45335</v>
      </c>
    </row>
    <row r="417" spans="11:13" x14ac:dyDescent="0.3">
      <c r="K417" s="15">
        <f t="shared" si="25"/>
        <v>45336</v>
      </c>
      <c r="L417" s="29">
        <f t="shared" si="26"/>
        <v>409</v>
      </c>
      <c r="M417" s="15">
        <f t="shared" si="25"/>
        <v>45336</v>
      </c>
    </row>
    <row r="418" spans="11:13" x14ac:dyDescent="0.3">
      <c r="K418" s="15">
        <f t="shared" si="25"/>
        <v>45337</v>
      </c>
      <c r="L418" s="29">
        <f t="shared" si="26"/>
        <v>410</v>
      </c>
      <c r="M418" s="15">
        <f t="shared" si="25"/>
        <v>45337</v>
      </c>
    </row>
    <row r="419" spans="11:13" x14ac:dyDescent="0.3">
      <c r="K419" s="15">
        <f t="shared" si="25"/>
        <v>45338</v>
      </c>
      <c r="L419" s="29">
        <f t="shared" si="26"/>
        <v>411</v>
      </c>
      <c r="M419" s="15">
        <f t="shared" si="25"/>
        <v>45338</v>
      </c>
    </row>
    <row r="420" spans="11:13" x14ac:dyDescent="0.3">
      <c r="K420" s="15">
        <f t="shared" si="25"/>
        <v>45339</v>
      </c>
      <c r="L420" s="29">
        <f t="shared" si="26"/>
        <v>412</v>
      </c>
      <c r="M420" s="15">
        <f t="shared" si="25"/>
        <v>45339</v>
      </c>
    </row>
    <row r="421" spans="11:13" x14ac:dyDescent="0.3">
      <c r="K421" s="15">
        <f t="shared" si="25"/>
        <v>45340</v>
      </c>
      <c r="L421" s="29">
        <f t="shared" si="26"/>
        <v>413</v>
      </c>
      <c r="M421" s="15">
        <f t="shared" si="25"/>
        <v>45340</v>
      </c>
    </row>
    <row r="422" spans="11:13" x14ac:dyDescent="0.3">
      <c r="K422" s="15">
        <f t="shared" si="25"/>
        <v>45341</v>
      </c>
      <c r="L422" s="29">
        <f t="shared" si="26"/>
        <v>414</v>
      </c>
      <c r="M422" s="15">
        <f t="shared" si="25"/>
        <v>45341</v>
      </c>
    </row>
    <row r="423" spans="11:13" x14ac:dyDescent="0.3">
      <c r="K423" s="15">
        <f t="shared" si="25"/>
        <v>45342</v>
      </c>
      <c r="L423" s="29">
        <f t="shared" si="26"/>
        <v>415</v>
      </c>
      <c r="M423" s="15">
        <f t="shared" si="25"/>
        <v>45342</v>
      </c>
    </row>
    <row r="424" spans="11:13" x14ac:dyDescent="0.3">
      <c r="K424" s="15">
        <f t="shared" si="25"/>
        <v>45343</v>
      </c>
      <c r="L424" s="29">
        <f t="shared" si="26"/>
        <v>416</v>
      </c>
      <c r="M424" s="15">
        <f t="shared" si="25"/>
        <v>45343</v>
      </c>
    </row>
    <row r="425" spans="11:13" x14ac:dyDescent="0.3">
      <c r="K425" s="15">
        <f t="shared" si="25"/>
        <v>45344</v>
      </c>
      <c r="L425" s="29">
        <f t="shared" si="26"/>
        <v>417</v>
      </c>
      <c r="M425" s="15">
        <f t="shared" si="25"/>
        <v>45344</v>
      </c>
    </row>
    <row r="426" spans="11:13" x14ac:dyDescent="0.3">
      <c r="K426" s="15">
        <f t="shared" si="25"/>
        <v>45345</v>
      </c>
      <c r="L426" s="29">
        <f t="shared" si="26"/>
        <v>418</v>
      </c>
      <c r="M426" s="15">
        <f t="shared" si="25"/>
        <v>45345</v>
      </c>
    </row>
    <row r="427" spans="11:13" x14ac:dyDescent="0.3">
      <c r="K427" s="15">
        <f t="shared" si="25"/>
        <v>45346</v>
      </c>
      <c r="L427" s="29">
        <f t="shared" si="26"/>
        <v>419</v>
      </c>
      <c r="M427" s="15">
        <f t="shared" si="25"/>
        <v>45346</v>
      </c>
    </row>
    <row r="428" spans="11:13" x14ac:dyDescent="0.3">
      <c r="K428" s="15">
        <f t="shared" si="25"/>
        <v>45347</v>
      </c>
      <c r="L428" s="29">
        <f t="shared" si="26"/>
        <v>420</v>
      </c>
      <c r="M428" s="15">
        <f t="shared" si="25"/>
        <v>45347</v>
      </c>
    </row>
    <row r="429" spans="11:13" x14ac:dyDescent="0.3">
      <c r="K429" s="15">
        <f t="shared" si="25"/>
        <v>45348</v>
      </c>
      <c r="L429" s="29">
        <f t="shared" si="26"/>
        <v>421</v>
      </c>
      <c r="M429" s="15">
        <f t="shared" si="25"/>
        <v>45348</v>
      </c>
    </row>
    <row r="430" spans="11:13" x14ac:dyDescent="0.3">
      <c r="K430" s="15">
        <f t="shared" si="25"/>
        <v>45349</v>
      </c>
      <c r="L430" s="29">
        <f t="shared" si="26"/>
        <v>422</v>
      </c>
      <c r="M430" s="15">
        <f t="shared" si="25"/>
        <v>45349</v>
      </c>
    </row>
    <row r="431" spans="11:13" x14ac:dyDescent="0.3">
      <c r="K431" s="15">
        <f t="shared" si="25"/>
        <v>45350</v>
      </c>
      <c r="L431" s="29">
        <f t="shared" si="26"/>
        <v>423</v>
      </c>
      <c r="M431" s="15">
        <f t="shared" si="25"/>
        <v>45350</v>
      </c>
    </row>
    <row r="432" spans="11:13" x14ac:dyDescent="0.3">
      <c r="K432" s="15">
        <f t="shared" si="25"/>
        <v>45351</v>
      </c>
      <c r="L432" s="29">
        <f t="shared" si="26"/>
        <v>424</v>
      </c>
      <c r="M432" s="15">
        <f t="shared" si="25"/>
        <v>45351</v>
      </c>
    </row>
    <row r="433" spans="11:13" x14ac:dyDescent="0.3">
      <c r="K433" s="15">
        <f t="shared" si="25"/>
        <v>45352</v>
      </c>
      <c r="L433" s="29">
        <f t="shared" si="26"/>
        <v>425</v>
      </c>
      <c r="M433" s="15">
        <f t="shared" si="25"/>
        <v>45352</v>
      </c>
    </row>
    <row r="434" spans="11:13" x14ac:dyDescent="0.3">
      <c r="K434" s="15">
        <f t="shared" si="25"/>
        <v>45353</v>
      </c>
      <c r="L434" s="29">
        <f t="shared" si="26"/>
        <v>426</v>
      </c>
      <c r="M434" s="15">
        <f t="shared" si="25"/>
        <v>45353</v>
      </c>
    </row>
    <row r="435" spans="11:13" x14ac:dyDescent="0.3">
      <c r="K435" s="15">
        <f t="shared" si="25"/>
        <v>45354</v>
      </c>
      <c r="L435" s="29">
        <f t="shared" si="26"/>
        <v>427</v>
      </c>
      <c r="M435" s="15">
        <f t="shared" si="25"/>
        <v>45354</v>
      </c>
    </row>
    <row r="436" spans="11:13" x14ac:dyDescent="0.3">
      <c r="K436" s="15">
        <f t="shared" si="25"/>
        <v>45355</v>
      </c>
      <c r="L436" s="29">
        <f t="shared" si="26"/>
        <v>428</v>
      </c>
      <c r="M436" s="15">
        <f t="shared" si="25"/>
        <v>45355</v>
      </c>
    </row>
    <row r="437" spans="11:13" x14ac:dyDescent="0.3">
      <c r="K437" s="15">
        <f t="shared" si="25"/>
        <v>45356</v>
      </c>
      <c r="L437" s="29">
        <f t="shared" si="26"/>
        <v>429</v>
      </c>
      <c r="M437" s="15">
        <f t="shared" si="25"/>
        <v>45356</v>
      </c>
    </row>
    <row r="438" spans="11:13" x14ac:dyDescent="0.3">
      <c r="K438" s="15">
        <f t="shared" si="25"/>
        <v>45357</v>
      </c>
      <c r="L438" s="29">
        <f t="shared" si="26"/>
        <v>430</v>
      </c>
      <c r="M438" s="15">
        <f t="shared" si="25"/>
        <v>45357</v>
      </c>
    </row>
    <row r="439" spans="11:13" x14ac:dyDescent="0.3">
      <c r="K439" s="15">
        <f t="shared" si="25"/>
        <v>45358</v>
      </c>
      <c r="L439" s="29">
        <f t="shared" si="26"/>
        <v>431</v>
      </c>
      <c r="M439" s="15">
        <f t="shared" si="25"/>
        <v>45358</v>
      </c>
    </row>
    <row r="440" spans="11:13" x14ac:dyDescent="0.3">
      <c r="K440" s="15">
        <f t="shared" si="25"/>
        <v>45359</v>
      </c>
      <c r="L440" s="29">
        <f t="shared" si="26"/>
        <v>432</v>
      </c>
      <c r="M440" s="15">
        <f t="shared" si="25"/>
        <v>45359</v>
      </c>
    </row>
    <row r="441" spans="11:13" x14ac:dyDescent="0.3">
      <c r="K441" s="15">
        <f t="shared" si="25"/>
        <v>45360</v>
      </c>
      <c r="L441" s="29">
        <f t="shared" si="26"/>
        <v>433</v>
      </c>
      <c r="M441" s="15">
        <f t="shared" si="25"/>
        <v>45360</v>
      </c>
    </row>
    <row r="442" spans="11:13" x14ac:dyDescent="0.3">
      <c r="K442" s="15">
        <f t="shared" si="25"/>
        <v>45361</v>
      </c>
      <c r="L442" s="29">
        <f t="shared" si="26"/>
        <v>434</v>
      </c>
      <c r="M442" s="15">
        <f t="shared" si="25"/>
        <v>45361</v>
      </c>
    </row>
    <row r="443" spans="11:13" x14ac:dyDescent="0.3">
      <c r="K443" s="15">
        <f t="shared" si="25"/>
        <v>45362</v>
      </c>
      <c r="L443" s="29">
        <f t="shared" si="26"/>
        <v>435</v>
      </c>
      <c r="M443" s="15">
        <f t="shared" si="25"/>
        <v>45362</v>
      </c>
    </row>
    <row r="444" spans="11:13" x14ac:dyDescent="0.3">
      <c r="K444" s="15">
        <f t="shared" si="25"/>
        <v>45363</v>
      </c>
      <c r="L444" s="29">
        <f t="shared" si="26"/>
        <v>436</v>
      </c>
      <c r="M444" s="15">
        <f t="shared" si="25"/>
        <v>45363</v>
      </c>
    </row>
    <row r="445" spans="11:13" x14ac:dyDescent="0.3">
      <c r="K445" s="15">
        <f t="shared" si="25"/>
        <v>45364</v>
      </c>
      <c r="L445" s="29">
        <f t="shared" si="26"/>
        <v>437</v>
      </c>
      <c r="M445" s="15">
        <f t="shared" si="25"/>
        <v>45364</v>
      </c>
    </row>
    <row r="446" spans="11:13" x14ac:dyDescent="0.3">
      <c r="K446" s="15">
        <f t="shared" si="25"/>
        <v>45365</v>
      </c>
      <c r="L446" s="29">
        <f t="shared" si="26"/>
        <v>438</v>
      </c>
      <c r="M446" s="15">
        <f t="shared" si="25"/>
        <v>45365</v>
      </c>
    </row>
    <row r="447" spans="11:13" x14ac:dyDescent="0.3">
      <c r="K447" s="15">
        <f t="shared" si="25"/>
        <v>45366</v>
      </c>
      <c r="L447" s="29">
        <f t="shared" si="26"/>
        <v>439</v>
      </c>
      <c r="M447" s="15">
        <f t="shared" si="25"/>
        <v>45366</v>
      </c>
    </row>
    <row r="448" spans="11:13" x14ac:dyDescent="0.3">
      <c r="K448" s="15">
        <f t="shared" si="25"/>
        <v>45367</v>
      </c>
      <c r="L448" s="29">
        <f t="shared" si="26"/>
        <v>440</v>
      </c>
      <c r="M448" s="15">
        <f t="shared" si="25"/>
        <v>45367</v>
      </c>
    </row>
    <row r="449" spans="11:13" x14ac:dyDescent="0.3">
      <c r="K449" s="15">
        <f t="shared" si="25"/>
        <v>45368</v>
      </c>
      <c r="L449" s="29">
        <f t="shared" si="26"/>
        <v>441</v>
      </c>
      <c r="M449" s="15">
        <f t="shared" si="25"/>
        <v>45368</v>
      </c>
    </row>
    <row r="450" spans="11:13" x14ac:dyDescent="0.3">
      <c r="K450" s="15">
        <f t="shared" si="25"/>
        <v>45369</v>
      </c>
      <c r="L450" s="29">
        <f t="shared" si="26"/>
        <v>442</v>
      </c>
      <c r="M450" s="15">
        <f t="shared" si="25"/>
        <v>45369</v>
      </c>
    </row>
    <row r="451" spans="11:13" x14ac:dyDescent="0.3">
      <c r="K451" s="15">
        <f t="shared" si="25"/>
        <v>45370</v>
      </c>
      <c r="L451" s="29">
        <f t="shared" si="26"/>
        <v>443</v>
      </c>
      <c r="M451" s="15">
        <f t="shared" si="25"/>
        <v>45370</v>
      </c>
    </row>
    <row r="452" spans="11:13" x14ac:dyDescent="0.3">
      <c r="K452" s="15">
        <f t="shared" si="25"/>
        <v>45371</v>
      </c>
      <c r="L452" s="29">
        <f t="shared" si="26"/>
        <v>444</v>
      </c>
      <c r="M452" s="15">
        <f t="shared" si="25"/>
        <v>45371</v>
      </c>
    </row>
    <row r="453" spans="11:13" x14ac:dyDescent="0.3">
      <c r="K453" s="15">
        <f t="shared" si="25"/>
        <v>45372</v>
      </c>
      <c r="L453" s="29">
        <f t="shared" si="26"/>
        <v>445</v>
      </c>
      <c r="M453" s="15">
        <f t="shared" si="25"/>
        <v>45372</v>
      </c>
    </row>
    <row r="454" spans="11:13" x14ac:dyDescent="0.3">
      <c r="K454" s="15">
        <f t="shared" si="25"/>
        <v>45373</v>
      </c>
      <c r="L454" s="29">
        <f t="shared" si="26"/>
        <v>446</v>
      </c>
      <c r="M454" s="15">
        <f t="shared" si="25"/>
        <v>45373</v>
      </c>
    </row>
    <row r="455" spans="11:13" x14ac:dyDescent="0.3">
      <c r="K455" s="15">
        <f t="shared" si="25"/>
        <v>45374</v>
      </c>
      <c r="L455" s="29">
        <f t="shared" si="26"/>
        <v>447</v>
      </c>
      <c r="M455" s="15">
        <f t="shared" si="25"/>
        <v>45374</v>
      </c>
    </row>
    <row r="456" spans="11:13" x14ac:dyDescent="0.3">
      <c r="K456" s="15">
        <f t="shared" si="25"/>
        <v>45375</v>
      </c>
      <c r="L456" s="29">
        <f t="shared" si="26"/>
        <v>448</v>
      </c>
      <c r="M456" s="15">
        <f t="shared" si="25"/>
        <v>45375</v>
      </c>
    </row>
    <row r="457" spans="11:13" x14ac:dyDescent="0.3">
      <c r="K457" s="15">
        <f t="shared" si="25"/>
        <v>45376</v>
      </c>
      <c r="L457" s="29">
        <f t="shared" si="26"/>
        <v>449</v>
      </c>
      <c r="M457" s="15">
        <f t="shared" si="25"/>
        <v>45376</v>
      </c>
    </row>
    <row r="458" spans="11:13" x14ac:dyDescent="0.3">
      <c r="K458" s="15">
        <f t="shared" ref="K458:M521" si="27">K457+1</f>
        <v>45377</v>
      </c>
      <c r="L458" s="29">
        <f>L457+1</f>
        <v>450</v>
      </c>
      <c r="M458" s="15">
        <f t="shared" si="27"/>
        <v>45377</v>
      </c>
    </row>
    <row r="459" spans="11:13" x14ac:dyDescent="0.3">
      <c r="K459" s="15">
        <f t="shared" si="27"/>
        <v>45378</v>
      </c>
      <c r="L459" s="29">
        <f t="shared" si="27"/>
        <v>451</v>
      </c>
      <c r="M459" s="15">
        <f t="shared" si="27"/>
        <v>45378</v>
      </c>
    </row>
    <row r="460" spans="11:13" x14ac:dyDescent="0.3">
      <c r="K460" s="15">
        <f t="shared" si="27"/>
        <v>45379</v>
      </c>
      <c r="L460" s="29">
        <f t="shared" si="27"/>
        <v>452</v>
      </c>
      <c r="M460" s="15">
        <f t="shared" si="27"/>
        <v>45379</v>
      </c>
    </row>
    <row r="461" spans="11:13" x14ac:dyDescent="0.3">
      <c r="K461" s="15">
        <f t="shared" si="27"/>
        <v>45380</v>
      </c>
      <c r="L461" s="29">
        <f t="shared" si="27"/>
        <v>453</v>
      </c>
      <c r="M461" s="15">
        <f t="shared" si="27"/>
        <v>45380</v>
      </c>
    </row>
    <row r="462" spans="11:13" x14ac:dyDescent="0.3">
      <c r="K462" s="15">
        <f t="shared" si="27"/>
        <v>45381</v>
      </c>
      <c r="L462" s="29">
        <f t="shared" si="27"/>
        <v>454</v>
      </c>
      <c r="M462" s="15">
        <f t="shared" si="27"/>
        <v>45381</v>
      </c>
    </row>
    <row r="463" spans="11:13" x14ac:dyDescent="0.3">
      <c r="K463" s="15">
        <f t="shared" si="27"/>
        <v>45382</v>
      </c>
      <c r="L463" s="29">
        <f t="shared" si="27"/>
        <v>455</v>
      </c>
      <c r="M463" s="15">
        <f t="shared" si="27"/>
        <v>45382</v>
      </c>
    </row>
    <row r="464" spans="11:13" x14ac:dyDescent="0.3">
      <c r="K464" s="15">
        <f t="shared" si="27"/>
        <v>45383</v>
      </c>
      <c r="L464" s="29">
        <f t="shared" si="27"/>
        <v>456</v>
      </c>
      <c r="M464" s="15">
        <f t="shared" si="27"/>
        <v>45383</v>
      </c>
    </row>
    <row r="465" spans="11:13" x14ac:dyDescent="0.3">
      <c r="K465" s="15">
        <f t="shared" si="27"/>
        <v>45384</v>
      </c>
      <c r="L465" s="29">
        <f t="shared" si="27"/>
        <v>457</v>
      </c>
      <c r="M465" s="15">
        <f t="shared" si="27"/>
        <v>45384</v>
      </c>
    </row>
    <row r="466" spans="11:13" x14ac:dyDescent="0.3">
      <c r="K466" s="15">
        <f t="shared" si="27"/>
        <v>45385</v>
      </c>
      <c r="L466" s="29">
        <f t="shared" si="27"/>
        <v>458</v>
      </c>
      <c r="M466" s="15">
        <f t="shared" si="27"/>
        <v>45385</v>
      </c>
    </row>
    <row r="467" spans="11:13" x14ac:dyDescent="0.3">
      <c r="K467" s="15">
        <f t="shared" si="27"/>
        <v>45386</v>
      </c>
      <c r="L467" s="29">
        <f t="shared" si="27"/>
        <v>459</v>
      </c>
      <c r="M467" s="15">
        <f t="shared" si="27"/>
        <v>45386</v>
      </c>
    </row>
    <row r="468" spans="11:13" x14ac:dyDescent="0.3">
      <c r="K468" s="15">
        <f t="shared" si="27"/>
        <v>45387</v>
      </c>
      <c r="L468" s="29">
        <f t="shared" si="27"/>
        <v>460</v>
      </c>
      <c r="M468" s="15">
        <f t="shared" si="27"/>
        <v>45387</v>
      </c>
    </row>
    <row r="469" spans="11:13" x14ac:dyDescent="0.3">
      <c r="K469" s="15">
        <f t="shared" si="27"/>
        <v>45388</v>
      </c>
      <c r="L469" s="29">
        <f t="shared" si="27"/>
        <v>461</v>
      </c>
      <c r="M469" s="15">
        <f t="shared" si="27"/>
        <v>45388</v>
      </c>
    </row>
    <row r="470" spans="11:13" x14ac:dyDescent="0.3">
      <c r="K470" s="15">
        <f t="shared" si="27"/>
        <v>45389</v>
      </c>
      <c r="L470" s="29">
        <f t="shared" si="27"/>
        <v>462</v>
      </c>
      <c r="M470" s="15">
        <f t="shared" si="27"/>
        <v>45389</v>
      </c>
    </row>
    <row r="471" spans="11:13" x14ac:dyDescent="0.3">
      <c r="K471" s="15">
        <f t="shared" si="27"/>
        <v>45390</v>
      </c>
      <c r="L471" s="29">
        <f t="shared" si="27"/>
        <v>463</v>
      </c>
      <c r="M471" s="15">
        <f t="shared" si="27"/>
        <v>45390</v>
      </c>
    </row>
    <row r="472" spans="11:13" x14ac:dyDescent="0.3">
      <c r="K472" s="15">
        <f t="shared" si="27"/>
        <v>45391</v>
      </c>
      <c r="L472" s="29">
        <f t="shared" si="27"/>
        <v>464</v>
      </c>
      <c r="M472" s="15">
        <f t="shared" si="27"/>
        <v>45391</v>
      </c>
    </row>
    <row r="473" spans="11:13" x14ac:dyDescent="0.3">
      <c r="K473" s="15">
        <f t="shared" si="27"/>
        <v>45392</v>
      </c>
      <c r="L473" s="29">
        <f t="shared" si="27"/>
        <v>465</v>
      </c>
      <c r="M473" s="15">
        <f t="shared" si="27"/>
        <v>45392</v>
      </c>
    </row>
    <row r="474" spans="11:13" x14ac:dyDescent="0.3">
      <c r="K474" s="15">
        <f t="shared" si="27"/>
        <v>45393</v>
      </c>
      <c r="L474" s="29">
        <f t="shared" si="27"/>
        <v>466</v>
      </c>
      <c r="M474" s="15">
        <f t="shared" si="27"/>
        <v>45393</v>
      </c>
    </row>
    <row r="475" spans="11:13" x14ac:dyDescent="0.3">
      <c r="K475" s="15">
        <f t="shared" si="27"/>
        <v>45394</v>
      </c>
      <c r="L475" s="29">
        <f t="shared" si="27"/>
        <v>467</v>
      </c>
      <c r="M475" s="15">
        <f t="shared" si="27"/>
        <v>45394</v>
      </c>
    </row>
    <row r="476" spans="11:13" x14ac:dyDescent="0.3">
      <c r="K476" s="15">
        <f t="shared" si="27"/>
        <v>45395</v>
      </c>
      <c r="L476" s="29">
        <f t="shared" si="27"/>
        <v>468</v>
      </c>
      <c r="M476" s="15">
        <f t="shared" si="27"/>
        <v>45395</v>
      </c>
    </row>
    <row r="477" spans="11:13" x14ac:dyDescent="0.3">
      <c r="K477" s="15">
        <f t="shared" si="27"/>
        <v>45396</v>
      </c>
      <c r="L477" s="29">
        <f t="shared" si="27"/>
        <v>469</v>
      </c>
      <c r="M477" s="15">
        <f t="shared" si="27"/>
        <v>45396</v>
      </c>
    </row>
    <row r="478" spans="11:13" x14ac:dyDescent="0.3">
      <c r="K478" s="15">
        <f t="shared" si="27"/>
        <v>45397</v>
      </c>
      <c r="L478" s="29">
        <f t="shared" si="27"/>
        <v>470</v>
      </c>
      <c r="M478" s="15">
        <f t="shared" si="27"/>
        <v>45397</v>
      </c>
    </row>
    <row r="479" spans="11:13" x14ac:dyDescent="0.3">
      <c r="K479" s="15">
        <f t="shared" si="27"/>
        <v>45398</v>
      </c>
      <c r="L479" s="29">
        <f t="shared" si="27"/>
        <v>471</v>
      </c>
      <c r="M479" s="15">
        <f t="shared" si="27"/>
        <v>45398</v>
      </c>
    </row>
    <row r="480" spans="11:13" x14ac:dyDescent="0.3">
      <c r="K480" s="15">
        <f t="shared" si="27"/>
        <v>45399</v>
      </c>
      <c r="L480" s="29">
        <f t="shared" si="27"/>
        <v>472</v>
      </c>
      <c r="M480" s="15">
        <f t="shared" si="27"/>
        <v>45399</v>
      </c>
    </row>
    <row r="481" spans="11:13" x14ac:dyDescent="0.3">
      <c r="K481" s="15">
        <f t="shared" si="27"/>
        <v>45400</v>
      </c>
      <c r="L481" s="29">
        <f t="shared" si="27"/>
        <v>473</v>
      </c>
      <c r="M481" s="15">
        <f t="shared" si="27"/>
        <v>45400</v>
      </c>
    </row>
    <row r="482" spans="11:13" x14ac:dyDescent="0.3">
      <c r="K482" s="15">
        <f t="shared" si="27"/>
        <v>45401</v>
      </c>
      <c r="L482" s="29">
        <f t="shared" si="27"/>
        <v>474</v>
      </c>
      <c r="M482" s="15">
        <f t="shared" si="27"/>
        <v>45401</v>
      </c>
    </row>
    <row r="483" spans="11:13" x14ac:dyDescent="0.3">
      <c r="K483" s="15">
        <f t="shared" si="27"/>
        <v>45402</v>
      </c>
      <c r="L483" s="29">
        <f t="shared" si="27"/>
        <v>475</v>
      </c>
      <c r="M483" s="15">
        <f t="shared" si="27"/>
        <v>45402</v>
      </c>
    </row>
    <row r="484" spans="11:13" x14ac:dyDescent="0.3">
      <c r="K484" s="15">
        <f t="shared" si="27"/>
        <v>45403</v>
      </c>
      <c r="L484" s="29">
        <f t="shared" si="27"/>
        <v>476</v>
      </c>
      <c r="M484" s="15">
        <f t="shared" si="27"/>
        <v>45403</v>
      </c>
    </row>
    <row r="485" spans="11:13" x14ac:dyDescent="0.3">
      <c r="K485" s="15">
        <f t="shared" si="27"/>
        <v>45404</v>
      </c>
      <c r="L485" s="29">
        <f t="shared" si="27"/>
        <v>477</v>
      </c>
      <c r="M485" s="15">
        <f t="shared" si="27"/>
        <v>45404</v>
      </c>
    </row>
    <row r="486" spans="11:13" x14ac:dyDescent="0.3">
      <c r="K486" s="15">
        <f t="shared" si="27"/>
        <v>45405</v>
      </c>
      <c r="L486" s="29">
        <f t="shared" si="27"/>
        <v>478</v>
      </c>
      <c r="M486" s="15">
        <f t="shared" si="27"/>
        <v>45405</v>
      </c>
    </row>
    <row r="487" spans="11:13" x14ac:dyDescent="0.3">
      <c r="K487" s="15">
        <f t="shared" si="27"/>
        <v>45406</v>
      </c>
      <c r="L487" s="29">
        <f t="shared" si="27"/>
        <v>479</v>
      </c>
      <c r="M487" s="15">
        <f t="shared" si="27"/>
        <v>45406</v>
      </c>
    </row>
    <row r="488" spans="11:13" x14ac:dyDescent="0.3">
      <c r="K488" s="15">
        <f t="shared" si="27"/>
        <v>45407</v>
      </c>
      <c r="L488" s="29">
        <f t="shared" si="27"/>
        <v>480</v>
      </c>
      <c r="M488" s="15">
        <f t="shared" si="27"/>
        <v>45407</v>
      </c>
    </row>
    <row r="489" spans="11:13" x14ac:dyDescent="0.3">
      <c r="K489" s="15">
        <f t="shared" si="27"/>
        <v>45408</v>
      </c>
      <c r="L489" s="29">
        <f t="shared" si="27"/>
        <v>481</v>
      </c>
      <c r="M489" s="15">
        <f t="shared" si="27"/>
        <v>45408</v>
      </c>
    </row>
    <row r="490" spans="11:13" x14ac:dyDescent="0.3">
      <c r="K490" s="15">
        <f t="shared" si="27"/>
        <v>45409</v>
      </c>
      <c r="L490" s="29">
        <f t="shared" si="27"/>
        <v>482</v>
      </c>
      <c r="M490" s="15">
        <f t="shared" si="27"/>
        <v>45409</v>
      </c>
    </row>
    <row r="491" spans="11:13" x14ac:dyDescent="0.3">
      <c r="K491" s="15">
        <f t="shared" si="27"/>
        <v>45410</v>
      </c>
      <c r="L491" s="29">
        <f t="shared" si="27"/>
        <v>483</v>
      </c>
      <c r="M491" s="15">
        <f t="shared" si="27"/>
        <v>45410</v>
      </c>
    </row>
    <row r="492" spans="11:13" x14ac:dyDescent="0.3">
      <c r="K492" s="15">
        <f t="shared" si="27"/>
        <v>45411</v>
      </c>
      <c r="L492" s="29">
        <f t="shared" si="27"/>
        <v>484</v>
      </c>
      <c r="M492" s="15">
        <f t="shared" si="27"/>
        <v>45411</v>
      </c>
    </row>
    <row r="493" spans="11:13" x14ac:dyDescent="0.3">
      <c r="K493" s="15">
        <f t="shared" si="27"/>
        <v>45412</v>
      </c>
      <c r="L493" s="29">
        <f t="shared" si="27"/>
        <v>485</v>
      </c>
      <c r="M493" s="15">
        <f t="shared" si="27"/>
        <v>45412</v>
      </c>
    </row>
    <row r="494" spans="11:13" x14ac:dyDescent="0.3">
      <c r="K494" s="15">
        <f t="shared" si="27"/>
        <v>45413</v>
      </c>
      <c r="L494" s="29">
        <f t="shared" si="27"/>
        <v>486</v>
      </c>
      <c r="M494" s="15">
        <f t="shared" si="27"/>
        <v>45413</v>
      </c>
    </row>
    <row r="495" spans="11:13" x14ac:dyDescent="0.3">
      <c r="K495" s="15">
        <f t="shared" si="27"/>
        <v>45414</v>
      </c>
      <c r="L495" s="29">
        <f t="shared" si="27"/>
        <v>487</v>
      </c>
      <c r="M495" s="15">
        <f t="shared" si="27"/>
        <v>45414</v>
      </c>
    </row>
    <row r="496" spans="11:13" x14ac:dyDescent="0.3">
      <c r="K496" s="15">
        <f t="shared" si="27"/>
        <v>45415</v>
      </c>
      <c r="L496" s="29">
        <f t="shared" si="27"/>
        <v>488</v>
      </c>
      <c r="M496" s="15">
        <f t="shared" si="27"/>
        <v>45415</v>
      </c>
    </row>
    <row r="497" spans="11:13" x14ac:dyDescent="0.3">
      <c r="K497" s="15">
        <f t="shared" si="27"/>
        <v>45416</v>
      </c>
      <c r="L497" s="29">
        <f t="shared" si="27"/>
        <v>489</v>
      </c>
      <c r="M497" s="15">
        <f t="shared" si="27"/>
        <v>45416</v>
      </c>
    </row>
    <row r="498" spans="11:13" x14ac:dyDescent="0.3">
      <c r="K498" s="15">
        <f t="shared" si="27"/>
        <v>45417</v>
      </c>
      <c r="L498" s="29">
        <f t="shared" si="27"/>
        <v>490</v>
      </c>
      <c r="M498" s="15">
        <f t="shared" si="27"/>
        <v>45417</v>
      </c>
    </row>
    <row r="499" spans="11:13" x14ac:dyDescent="0.3">
      <c r="K499" s="15">
        <f t="shared" si="27"/>
        <v>45418</v>
      </c>
      <c r="L499" s="29">
        <f t="shared" si="27"/>
        <v>491</v>
      </c>
      <c r="M499" s="15">
        <f t="shared" si="27"/>
        <v>45418</v>
      </c>
    </row>
    <row r="500" spans="11:13" x14ac:dyDescent="0.3">
      <c r="K500" s="15">
        <f t="shared" si="27"/>
        <v>45419</v>
      </c>
      <c r="L500" s="29">
        <f t="shared" si="27"/>
        <v>492</v>
      </c>
      <c r="M500" s="15">
        <f t="shared" si="27"/>
        <v>45419</v>
      </c>
    </row>
    <row r="501" spans="11:13" x14ac:dyDescent="0.3">
      <c r="K501" s="15">
        <f t="shared" si="27"/>
        <v>45420</v>
      </c>
      <c r="L501" s="29">
        <f t="shared" si="27"/>
        <v>493</v>
      </c>
      <c r="M501" s="15">
        <f t="shared" si="27"/>
        <v>45420</v>
      </c>
    </row>
    <row r="502" spans="11:13" x14ac:dyDescent="0.3">
      <c r="K502" s="15">
        <f t="shared" si="27"/>
        <v>45421</v>
      </c>
      <c r="L502" s="29">
        <f t="shared" si="27"/>
        <v>494</v>
      </c>
      <c r="M502" s="15">
        <f t="shared" si="27"/>
        <v>45421</v>
      </c>
    </row>
    <row r="503" spans="11:13" x14ac:dyDescent="0.3">
      <c r="K503" s="15">
        <f t="shared" si="27"/>
        <v>45422</v>
      </c>
      <c r="L503" s="29">
        <f t="shared" si="27"/>
        <v>495</v>
      </c>
      <c r="M503" s="15">
        <f t="shared" si="27"/>
        <v>45422</v>
      </c>
    </row>
    <row r="504" spans="11:13" x14ac:dyDescent="0.3">
      <c r="K504" s="15">
        <f t="shared" si="27"/>
        <v>45423</v>
      </c>
      <c r="L504" s="29">
        <f t="shared" si="27"/>
        <v>496</v>
      </c>
      <c r="M504" s="15">
        <f t="shared" si="27"/>
        <v>45423</v>
      </c>
    </row>
    <row r="505" spans="11:13" x14ac:dyDescent="0.3">
      <c r="K505" s="15">
        <f t="shared" si="27"/>
        <v>45424</v>
      </c>
      <c r="L505" s="29">
        <f t="shared" si="27"/>
        <v>497</v>
      </c>
      <c r="M505" s="15">
        <f t="shared" si="27"/>
        <v>45424</v>
      </c>
    </row>
    <row r="506" spans="11:13" x14ac:dyDescent="0.3">
      <c r="K506" s="15">
        <f t="shared" si="27"/>
        <v>45425</v>
      </c>
      <c r="L506" s="29">
        <f t="shared" si="27"/>
        <v>498</v>
      </c>
      <c r="M506" s="15">
        <f t="shared" si="27"/>
        <v>45425</v>
      </c>
    </row>
    <row r="507" spans="11:13" x14ac:dyDescent="0.3">
      <c r="K507" s="15">
        <f t="shared" si="27"/>
        <v>45426</v>
      </c>
      <c r="L507" s="29">
        <f t="shared" si="27"/>
        <v>499</v>
      </c>
      <c r="M507" s="15">
        <f t="shared" si="27"/>
        <v>45426</v>
      </c>
    </row>
    <row r="508" spans="11:13" x14ac:dyDescent="0.3">
      <c r="K508" s="15">
        <f t="shared" si="27"/>
        <v>45427</v>
      </c>
      <c r="L508" s="29">
        <f t="shared" si="27"/>
        <v>500</v>
      </c>
      <c r="M508" s="15">
        <f t="shared" si="27"/>
        <v>45427</v>
      </c>
    </row>
    <row r="509" spans="11:13" x14ac:dyDescent="0.3">
      <c r="K509" s="15">
        <f t="shared" si="27"/>
        <v>45428</v>
      </c>
      <c r="L509" s="29">
        <f t="shared" si="27"/>
        <v>501</v>
      </c>
      <c r="M509" s="15">
        <f t="shared" si="27"/>
        <v>45428</v>
      </c>
    </row>
    <row r="510" spans="11:13" x14ac:dyDescent="0.3">
      <c r="K510" s="15">
        <f t="shared" si="27"/>
        <v>45429</v>
      </c>
      <c r="L510" s="29">
        <f t="shared" si="27"/>
        <v>502</v>
      </c>
      <c r="M510" s="15">
        <f t="shared" si="27"/>
        <v>45429</v>
      </c>
    </row>
    <row r="511" spans="11:13" x14ac:dyDescent="0.3">
      <c r="K511" s="15">
        <f t="shared" si="27"/>
        <v>45430</v>
      </c>
      <c r="L511" s="29">
        <f t="shared" si="27"/>
        <v>503</v>
      </c>
      <c r="M511" s="15">
        <f t="shared" si="27"/>
        <v>45430</v>
      </c>
    </row>
    <row r="512" spans="11:13" x14ac:dyDescent="0.3">
      <c r="K512" s="15">
        <f t="shared" si="27"/>
        <v>45431</v>
      </c>
      <c r="L512" s="29">
        <f t="shared" si="27"/>
        <v>504</v>
      </c>
      <c r="M512" s="15">
        <f t="shared" si="27"/>
        <v>45431</v>
      </c>
    </row>
    <row r="513" spans="11:13" x14ac:dyDescent="0.3">
      <c r="K513" s="15">
        <f t="shared" si="27"/>
        <v>45432</v>
      </c>
      <c r="L513" s="29">
        <f t="shared" si="27"/>
        <v>505</v>
      </c>
      <c r="M513" s="15">
        <f t="shared" si="27"/>
        <v>45432</v>
      </c>
    </row>
    <row r="514" spans="11:13" x14ac:dyDescent="0.3">
      <c r="K514" s="15">
        <f t="shared" si="27"/>
        <v>45433</v>
      </c>
      <c r="L514" s="29">
        <f t="shared" si="27"/>
        <v>506</v>
      </c>
      <c r="M514" s="15">
        <f t="shared" si="27"/>
        <v>45433</v>
      </c>
    </row>
    <row r="515" spans="11:13" x14ac:dyDescent="0.3">
      <c r="K515" s="15">
        <f t="shared" si="27"/>
        <v>45434</v>
      </c>
      <c r="L515" s="29">
        <f t="shared" si="27"/>
        <v>507</v>
      </c>
      <c r="M515" s="15">
        <f t="shared" si="27"/>
        <v>45434</v>
      </c>
    </row>
    <row r="516" spans="11:13" x14ac:dyDescent="0.3">
      <c r="K516" s="15">
        <f t="shared" si="27"/>
        <v>45435</v>
      </c>
      <c r="L516" s="29">
        <f t="shared" si="27"/>
        <v>508</v>
      </c>
      <c r="M516" s="15">
        <f t="shared" si="27"/>
        <v>45435</v>
      </c>
    </row>
    <row r="517" spans="11:13" x14ac:dyDescent="0.3">
      <c r="K517" s="15">
        <f t="shared" si="27"/>
        <v>45436</v>
      </c>
      <c r="L517" s="29">
        <f t="shared" si="27"/>
        <v>509</v>
      </c>
      <c r="M517" s="15">
        <f t="shared" si="27"/>
        <v>45436</v>
      </c>
    </row>
    <row r="518" spans="11:13" x14ac:dyDescent="0.3">
      <c r="K518" s="15">
        <f t="shared" si="27"/>
        <v>45437</v>
      </c>
      <c r="L518" s="29">
        <f t="shared" si="27"/>
        <v>510</v>
      </c>
      <c r="M518" s="15">
        <f t="shared" si="27"/>
        <v>45437</v>
      </c>
    </row>
    <row r="519" spans="11:13" x14ac:dyDescent="0.3">
      <c r="K519" s="15">
        <f t="shared" si="27"/>
        <v>45438</v>
      </c>
      <c r="L519" s="29">
        <f t="shared" si="27"/>
        <v>511</v>
      </c>
      <c r="M519" s="15">
        <f t="shared" si="27"/>
        <v>45438</v>
      </c>
    </row>
    <row r="520" spans="11:13" x14ac:dyDescent="0.3">
      <c r="K520" s="15">
        <f t="shared" si="27"/>
        <v>45439</v>
      </c>
      <c r="L520" s="29">
        <f t="shared" si="27"/>
        <v>512</v>
      </c>
      <c r="M520" s="15">
        <f t="shared" si="27"/>
        <v>45439</v>
      </c>
    </row>
    <row r="521" spans="11:13" x14ac:dyDescent="0.3">
      <c r="K521" s="15">
        <f t="shared" si="27"/>
        <v>45440</v>
      </c>
      <c r="L521" s="29">
        <f t="shared" si="27"/>
        <v>513</v>
      </c>
      <c r="M521" s="15">
        <f t="shared" si="27"/>
        <v>45440</v>
      </c>
    </row>
    <row r="522" spans="11:13" x14ac:dyDescent="0.3">
      <c r="K522" s="15">
        <f t="shared" ref="K522:M585" si="28">K521+1</f>
        <v>45441</v>
      </c>
      <c r="L522" s="29">
        <f t="shared" si="28"/>
        <v>514</v>
      </c>
      <c r="M522" s="15">
        <f t="shared" si="28"/>
        <v>45441</v>
      </c>
    </row>
    <row r="523" spans="11:13" x14ac:dyDescent="0.3">
      <c r="K523" s="15">
        <f t="shared" si="28"/>
        <v>45442</v>
      </c>
      <c r="L523" s="29">
        <f t="shared" si="28"/>
        <v>515</v>
      </c>
      <c r="M523" s="15">
        <f t="shared" si="28"/>
        <v>45442</v>
      </c>
    </row>
    <row r="524" spans="11:13" x14ac:dyDescent="0.3">
      <c r="K524" s="15">
        <f t="shared" si="28"/>
        <v>45443</v>
      </c>
      <c r="L524" s="29">
        <f t="shared" si="28"/>
        <v>516</v>
      </c>
      <c r="M524" s="15">
        <f t="shared" si="28"/>
        <v>45443</v>
      </c>
    </row>
    <row r="525" spans="11:13" x14ac:dyDescent="0.3">
      <c r="K525" s="15">
        <f t="shared" si="28"/>
        <v>45444</v>
      </c>
      <c r="L525" s="29">
        <f t="shared" si="28"/>
        <v>517</v>
      </c>
      <c r="M525" s="15">
        <f t="shared" si="28"/>
        <v>45444</v>
      </c>
    </row>
    <row r="526" spans="11:13" x14ac:dyDescent="0.3">
      <c r="K526" s="15">
        <f t="shared" si="28"/>
        <v>45445</v>
      </c>
      <c r="L526" s="29">
        <f t="shared" si="28"/>
        <v>518</v>
      </c>
      <c r="M526" s="15">
        <f t="shared" si="28"/>
        <v>45445</v>
      </c>
    </row>
    <row r="527" spans="11:13" x14ac:dyDescent="0.3">
      <c r="K527" s="15">
        <f t="shared" si="28"/>
        <v>45446</v>
      </c>
      <c r="L527" s="29">
        <f t="shared" si="28"/>
        <v>519</v>
      </c>
      <c r="M527" s="15">
        <f t="shared" si="28"/>
        <v>45446</v>
      </c>
    </row>
    <row r="528" spans="11:13" x14ac:dyDescent="0.3">
      <c r="K528" s="15">
        <f t="shared" si="28"/>
        <v>45447</v>
      </c>
      <c r="L528" s="29">
        <f t="shared" si="28"/>
        <v>520</v>
      </c>
      <c r="M528" s="15">
        <f t="shared" si="28"/>
        <v>45447</v>
      </c>
    </row>
    <row r="529" spans="11:13" x14ac:dyDescent="0.3">
      <c r="K529" s="15">
        <f t="shared" si="28"/>
        <v>45448</v>
      </c>
      <c r="L529" s="29">
        <f t="shared" si="28"/>
        <v>521</v>
      </c>
      <c r="M529" s="15">
        <f t="shared" si="28"/>
        <v>45448</v>
      </c>
    </row>
    <row r="530" spans="11:13" x14ac:dyDescent="0.3">
      <c r="K530" s="15">
        <f t="shared" si="28"/>
        <v>45449</v>
      </c>
      <c r="L530" s="29">
        <f t="shared" si="28"/>
        <v>522</v>
      </c>
      <c r="M530" s="15">
        <f t="shared" si="28"/>
        <v>45449</v>
      </c>
    </row>
    <row r="531" spans="11:13" x14ac:dyDescent="0.3">
      <c r="K531" s="15">
        <f t="shared" si="28"/>
        <v>45450</v>
      </c>
      <c r="L531" s="29">
        <f t="shared" si="28"/>
        <v>523</v>
      </c>
      <c r="M531" s="15">
        <f t="shared" si="28"/>
        <v>45450</v>
      </c>
    </row>
    <row r="532" spans="11:13" x14ac:dyDescent="0.3">
      <c r="K532" s="15">
        <f t="shared" si="28"/>
        <v>45451</v>
      </c>
      <c r="L532" s="29">
        <f t="shared" si="28"/>
        <v>524</v>
      </c>
      <c r="M532" s="15">
        <f t="shared" si="28"/>
        <v>45451</v>
      </c>
    </row>
    <row r="533" spans="11:13" x14ac:dyDescent="0.3">
      <c r="K533" s="15">
        <f t="shared" si="28"/>
        <v>45452</v>
      </c>
      <c r="L533" s="29">
        <f t="shared" si="28"/>
        <v>525</v>
      </c>
      <c r="M533" s="15">
        <f t="shared" si="28"/>
        <v>45452</v>
      </c>
    </row>
    <row r="534" spans="11:13" x14ac:dyDescent="0.3">
      <c r="K534" s="15">
        <f t="shared" si="28"/>
        <v>45453</v>
      </c>
      <c r="L534" s="29">
        <f t="shared" si="28"/>
        <v>526</v>
      </c>
      <c r="M534" s="15">
        <f t="shared" si="28"/>
        <v>45453</v>
      </c>
    </row>
    <row r="535" spans="11:13" x14ac:dyDescent="0.3">
      <c r="K535" s="15">
        <f t="shared" si="28"/>
        <v>45454</v>
      </c>
      <c r="L535" s="29">
        <f t="shared" si="28"/>
        <v>527</v>
      </c>
      <c r="M535" s="15">
        <f t="shared" si="28"/>
        <v>45454</v>
      </c>
    </row>
    <row r="536" spans="11:13" x14ac:dyDescent="0.3">
      <c r="K536" s="15">
        <f t="shared" si="28"/>
        <v>45455</v>
      </c>
      <c r="L536" s="29">
        <f t="shared" si="28"/>
        <v>528</v>
      </c>
      <c r="M536" s="15">
        <f t="shared" si="28"/>
        <v>45455</v>
      </c>
    </row>
    <row r="537" spans="11:13" x14ac:dyDescent="0.3">
      <c r="K537" s="15">
        <f t="shared" si="28"/>
        <v>45456</v>
      </c>
      <c r="L537" s="29">
        <f t="shared" si="28"/>
        <v>529</v>
      </c>
      <c r="M537" s="15">
        <f t="shared" si="28"/>
        <v>45456</v>
      </c>
    </row>
    <row r="538" spans="11:13" x14ac:dyDescent="0.3">
      <c r="K538" s="15">
        <f t="shared" si="28"/>
        <v>45457</v>
      </c>
      <c r="L538" s="29">
        <f t="shared" si="28"/>
        <v>530</v>
      </c>
      <c r="M538" s="15">
        <f t="shared" si="28"/>
        <v>45457</v>
      </c>
    </row>
    <row r="539" spans="11:13" x14ac:dyDescent="0.3">
      <c r="K539" s="15">
        <f t="shared" si="28"/>
        <v>45458</v>
      </c>
      <c r="L539" s="29">
        <f t="shared" si="28"/>
        <v>531</v>
      </c>
      <c r="M539" s="15">
        <f t="shared" si="28"/>
        <v>45458</v>
      </c>
    </row>
    <row r="540" spans="11:13" x14ac:dyDescent="0.3">
      <c r="K540" s="15">
        <f t="shared" si="28"/>
        <v>45459</v>
      </c>
      <c r="L540" s="29">
        <f t="shared" si="28"/>
        <v>532</v>
      </c>
      <c r="M540" s="15">
        <f t="shared" si="28"/>
        <v>45459</v>
      </c>
    </row>
    <row r="541" spans="11:13" x14ac:dyDescent="0.3">
      <c r="K541" s="15">
        <f t="shared" si="28"/>
        <v>45460</v>
      </c>
      <c r="L541" s="29">
        <f t="shared" si="28"/>
        <v>533</v>
      </c>
      <c r="M541" s="15">
        <f t="shared" si="28"/>
        <v>45460</v>
      </c>
    </row>
    <row r="542" spans="11:13" x14ac:dyDescent="0.3">
      <c r="K542" s="15">
        <f t="shared" si="28"/>
        <v>45461</v>
      </c>
      <c r="L542" s="29">
        <f t="shared" si="28"/>
        <v>534</v>
      </c>
      <c r="M542" s="15">
        <f t="shared" si="28"/>
        <v>45461</v>
      </c>
    </row>
    <row r="543" spans="11:13" x14ac:dyDescent="0.3">
      <c r="K543" s="15">
        <f t="shared" si="28"/>
        <v>45462</v>
      </c>
      <c r="L543" s="29">
        <f t="shared" si="28"/>
        <v>535</v>
      </c>
      <c r="M543" s="15">
        <f t="shared" si="28"/>
        <v>45462</v>
      </c>
    </row>
    <row r="544" spans="11:13" x14ac:dyDescent="0.3">
      <c r="K544" s="15">
        <f t="shared" si="28"/>
        <v>45463</v>
      </c>
      <c r="L544" s="29">
        <f t="shared" si="28"/>
        <v>536</v>
      </c>
      <c r="M544" s="15">
        <f t="shared" si="28"/>
        <v>45463</v>
      </c>
    </row>
    <row r="545" spans="11:13" x14ac:dyDescent="0.3">
      <c r="K545" s="15">
        <f t="shared" si="28"/>
        <v>45464</v>
      </c>
      <c r="L545" s="29">
        <f t="shared" si="28"/>
        <v>537</v>
      </c>
      <c r="M545" s="15">
        <f t="shared" si="28"/>
        <v>45464</v>
      </c>
    </row>
    <row r="546" spans="11:13" x14ac:dyDescent="0.3">
      <c r="K546" s="15">
        <f t="shared" si="28"/>
        <v>45465</v>
      </c>
      <c r="L546" s="29">
        <f t="shared" si="28"/>
        <v>538</v>
      </c>
      <c r="M546" s="15">
        <f t="shared" si="28"/>
        <v>45465</v>
      </c>
    </row>
    <row r="547" spans="11:13" x14ac:dyDescent="0.3">
      <c r="K547" s="15">
        <f t="shared" si="28"/>
        <v>45466</v>
      </c>
      <c r="L547" s="29">
        <f t="shared" si="28"/>
        <v>539</v>
      </c>
      <c r="M547" s="15">
        <f t="shared" si="28"/>
        <v>45466</v>
      </c>
    </row>
    <row r="548" spans="11:13" x14ac:dyDescent="0.3">
      <c r="K548" s="15">
        <f t="shared" si="28"/>
        <v>45467</v>
      </c>
      <c r="L548" s="29">
        <f t="shared" si="28"/>
        <v>540</v>
      </c>
      <c r="M548" s="15">
        <f t="shared" si="28"/>
        <v>45467</v>
      </c>
    </row>
    <row r="549" spans="11:13" x14ac:dyDescent="0.3">
      <c r="K549" s="15">
        <f t="shared" si="28"/>
        <v>45468</v>
      </c>
      <c r="L549" s="29">
        <f t="shared" si="28"/>
        <v>541</v>
      </c>
      <c r="M549" s="15">
        <f t="shared" si="28"/>
        <v>45468</v>
      </c>
    </row>
    <row r="550" spans="11:13" x14ac:dyDescent="0.3">
      <c r="K550" s="15">
        <f t="shared" si="28"/>
        <v>45469</v>
      </c>
      <c r="L550" s="29">
        <f t="shared" si="28"/>
        <v>542</v>
      </c>
      <c r="M550" s="15">
        <f t="shared" si="28"/>
        <v>45469</v>
      </c>
    </row>
    <row r="551" spans="11:13" x14ac:dyDescent="0.3">
      <c r="K551" s="15">
        <f t="shared" si="28"/>
        <v>45470</v>
      </c>
      <c r="L551" s="29">
        <f t="shared" si="28"/>
        <v>543</v>
      </c>
      <c r="M551" s="15">
        <f t="shared" si="28"/>
        <v>45470</v>
      </c>
    </row>
    <row r="552" spans="11:13" x14ac:dyDescent="0.3">
      <c r="K552" s="15">
        <f t="shared" si="28"/>
        <v>45471</v>
      </c>
      <c r="L552" s="29">
        <f t="shared" si="28"/>
        <v>544</v>
      </c>
      <c r="M552" s="15">
        <f t="shared" si="28"/>
        <v>45471</v>
      </c>
    </row>
    <row r="553" spans="11:13" x14ac:dyDescent="0.3">
      <c r="K553" s="15">
        <f t="shared" si="28"/>
        <v>45472</v>
      </c>
      <c r="L553" s="29">
        <f t="shared" si="28"/>
        <v>545</v>
      </c>
      <c r="M553" s="15">
        <f t="shared" si="28"/>
        <v>45472</v>
      </c>
    </row>
    <row r="554" spans="11:13" x14ac:dyDescent="0.3">
      <c r="K554" s="15">
        <f t="shared" si="28"/>
        <v>45473</v>
      </c>
      <c r="L554" s="29">
        <f t="shared" si="28"/>
        <v>546</v>
      </c>
      <c r="M554" s="15">
        <f t="shared" si="28"/>
        <v>45473</v>
      </c>
    </row>
    <row r="555" spans="11:13" x14ac:dyDescent="0.3">
      <c r="K555" s="15">
        <f t="shared" si="28"/>
        <v>45474</v>
      </c>
      <c r="L555" s="29">
        <f t="shared" si="28"/>
        <v>547</v>
      </c>
      <c r="M555" s="15">
        <f t="shared" si="28"/>
        <v>45474</v>
      </c>
    </row>
    <row r="556" spans="11:13" x14ac:dyDescent="0.3">
      <c r="K556" s="15">
        <f t="shared" si="28"/>
        <v>45475</v>
      </c>
      <c r="L556" s="29">
        <f t="shared" si="28"/>
        <v>548</v>
      </c>
      <c r="M556" s="15">
        <f t="shared" si="28"/>
        <v>45475</v>
      </c>
    </row>
    <row r="557" spans="11:13" x14ac:dyDescent="0.3">
      <c r="K557" s="15">
        <f t="shared" si="28"/>
        <v>45476</v>
      </c>
      <c r="L557" s="29">
        <f t="shared" si="28"/>
        <v>549</v>
      </c>
      <c r="M557" s="15">
        <f t="shared" si="28"/>
        <v>45476</v>
      </c>
    </row>
    <row r="558" spans="11:13" x14ac:dyDescent="0.3">
      <c r="K558" s="15">
        <f t="shared" si="28"/>
        <v>45477</v>
      </c>
      <c r="L558" s="29">
        <f t="shared" si="28"/>
        <v>550</v>
      </c>
      <c r="M558" s="15">
        <f t="shared" si="28"/>
        <v>45477</v>
      </c>
    </row>
    <row r="559" spans="11:13" x14ac:dyDescent="0.3">
      <c r="K559" s="15">
        <f t="shared" si="28"/>
        <v>45478</v>
      </c>
      <c r="L559" s="29">
        <f t="shared" si="28"/>
        <v>551</v>
      </c>
      <c r="M559" s="15">
        <f t="shared" si="28"/>
        <v>45478</v>
      </c>
    </row>
    <row r="560" spans="11:13" x14ac:dyDescent="0.3">
      <c r="K560" s="15">
        <f t="shared" si="28"/>
        <v>45479</v>
      </c>
      <c r="L560" s="29">
        <f t="shared" si="28"/>
        <v>552</v>
      </c>
      <c r="M560" s="15">
        <f t="shared" si="28"/>
        <v>45479</v>
      </c>
    </row>
    <row r="561" spans="11:13" x14ac:dyDescent="0.3">
      <c r="K561" s="15">
        <f t="shared" si="28"/>
        <v>45480</v>
      </c>
      <c r="L561" s="29">
        <f t="shared" si="28"/>
        <v>553</v>
      </c>
      <c r="M561" s="15">
        <f t="shared" si="28"/>
        <v>45480</v>
      </c>
    </row>
    <row r="562" spans="11:13" x14ac:dyDescent="0.3">
      <c r="K562" s="15">
        <f t="shared" si="28"/>
        <v>45481</v>
      </c>
      <c r="L562" s="29">
        <f t="shared" si="28"/>
        <v>554</v>
      </c>
      <c r="M562" s="15">
        <f t="shared" si="28"/>
        <v>45481</v>
      </c>
    </row>
    <row r="563" spans="11:13" x14ac:dyDescent="0.3">
      <c r="K563" s="15">
        <f t="shared" si="28"/>
        <v>45482</v>
      </c>
      <c r="L563" s="29">
        <f t="shared" si="28"/>
        <v>555</v>
      </c>
      <c r="M563" s="15">
        <f t="shared" si="28"/>
        <v>45482</v>
      </c>
    </row>
    <row r="564" spans="11:13" x14ac:dyDescent="0.3">
      <c r="K564" s="15">
        <f t="shared" si="28"/>
        <v>45483</v>
      </c>
      <c r="L564" s="29">
        <f t="shared" si="28"/>
        <v>556</v>
      </c>
      <c r="M564" s="15">
        <f t="shared" si="28"/>
        <v>45483</v>
      </c>
    </row>
    <row r="565" spans="11:13" x14ac:dyDescent="0.3">
      <c r="K565" s="15">
        <f t="shared" si="28"/>
        <v>45484</v>
      </c>
      <c r="L565" s="29">
        <f t="shared" si="28"/>
        <v>557</v>
      </c>
      <c r="M565" s="15">
        <f t="shared" si="28"/>
        <v>45484</v>
      </c>
    </row>
    <row r="566" spans="11:13" x14ac:dyDescent="0.3">
      <c r="K566" s="15">
        <f t="shared" si="28"/>
        <v>45485</v>
      </c>
      <c r="L566" s="29">
        <f t="shared" si="28"/>
        <v>558</v>
      </c>
      <c r="M566" s="15">
        <f t="shared" si="28"/>
        <v>45485</v>
      </c>
    </row>
    <row r="567" spans="11:13" x14ac:dyDescent="0.3">
      <c r="K567" s="15">
        <f t="shared" si="28"/>
        <v>45486</v>
      </c>
      <c r="L567" s="29">
        <f t="shared" si="28"/>
        <v>559</v>
      </c>
      <c r="M567" s="15">
        <f t="shared" si="28"/>
        <v>45486</v>
      </c>
    </row>
    <row r="568" spans="11:13" x14ac:dyDescent="0.3">
      <c r="K568" s="15">
        <f t="shared" si="28"/>
        <v>45487</v>
      </c>
      <c r="L568" s="29">
        <f t="shared" si="28"/>
        <v>560</v>
      </c>
      <c r="M568" s="15">
        <f t="shared" si="28"/>
        <v>45487</v>
      </c>
    </row>
    <row r="569" spans="11:13" x14ac:dyDescent="0.3">
      <c r="K569" s="15">
        <f t="shared" si="28"/>
        <v>45488</v>
      </c>
      <c r="L569" s="29">
        <f t="shared" si="28"/>
        <v>561</v>
      </c>
      <c r="M569" s="15">
        <f t="shared" si="28"/>
        <v>45488</v>
      </c>
    </row>
    <row r="570" spans="11:13" x14ac:dyDescent="0.3">
      <c r="K570" s="15">
        <f t="shared" si="28"/>
        <v>45489</v>
      </c>
      <c r="L570" s="29">
        <f t="shared" si="28"/>
        <v>562</v>
      </c>
      <c r="M570" s="15">
        <f t="shared" si="28"/>
        <v>45489</v>
      </c>
    </row>
    <row r="571" spans="11:13" x14ac:dyDescent="0.3">
      <c r="K571" s="15">
        <f t="shared" si="28"/>
        <v>45490</v>
      </c>
      <c r="L571" s="29">
        <f t="shared" si="28"/>
        <v>563</v>
      </c>
      <c r="M571" s="15">
        <f t="shared" si="28"/>
        <v>45490</v>
      </c>
    </row>
    <row r="572" spans="11:13" x14ac:dyDescent="0.3">
      <c r="K572" s="15">
        <f t="shared" si="28"/>
        <v>45491</v>
      </c>
      <c r="L572" s="29">
        <f t="shared" si="28"/>
        <v>564</v>
      </c>
      <c r="M572" s="15">
        <f t="shared" si="28"/>
        <v>45491</v>
      </c>
    </row>
    <row r="573" spans="11:13" x14ac:dyDescent="0.3">
      <c r="K573" s="15">
        <f t="shared" si="28"/>
        <v>45492</v>
      </c>
      <c r="L573" s="29">
        <f t="shared" si="28"/>
        <v>565</v>
      </c>
      <c r="M573" s="15">
        <f t="shared" si="28"/>
        <v>45492</v>
      </c>
    </row>
    <row r="574" spans="11:13" x14ac:dyDescent="0.3">
      <c r="K574" s="15">
        <f t="shared" si="28"/>
        <v>45493</v>
      </c>
      <c r="L574" s="29">
        <f t="shared" si="28"/>
        <v>566</v>
      </c>
      <c r="M574" s="15">
        <f t="shared" si="28"/>
        <v>45493</v>
      </c>
    </row>
    <row r="575" spans="11:13" x14ac:dyDescent="0.3">
      <c r="K575" s="15">
        <f t="shared" si="28"/>
        <v>45494</v>
      </c>
      <c r="L575" s="29">
        <f t="shared" si="28"/>
        <v>567</v>
      </c>
      <c r="M575" s="15">
        <f t="shared" si="28"/>
        <v>45494</v>
      </c>
    </row>
    <row r="576" spans="11:13" x14ac:dyDescent="0.3">
      <c r="K576" s="15">
        <f t="shared" si="28"/>
        <v>45495</v>
      </c>
      <c r="L576" s="29">
        <f t="shared" si="28"/>
        <v>568</v>
      </c>
      <c r="M576" s="15">
        <f t="shared" si="28"/>
        <v>45495</v>
      </c>
    </row>
    <row r="577" spans="11:13" x14ac:dyDescent="0.3">
      <c r="K577" s="15">
        <f t="shared" si="28"/>
        <v>45496</v>
      </c>
      <c r="L577" s="29">
        <f t="shared" si="28"/>
        <v>569</v>
      </c>
      <c r="M577" s="15">
        <f t="shared" si="28"/>
        <v>45496</v>
      </c>
    </row>
    <row r="578" spans="11:13" x14ac:dyDescent="0.3">
      <c r="K578" s="15">
        <f t="shared" si="28"/>
        <v>45497</v>
      </c>
      <c r="L578" s="29">
        <f t="shared" si="28"/>
        <v>570</v>
      </c>
      <c r="M578" s="15">
        <f t="shared" si="28"/>
        <v>45497</v>
      </c>
    </row>
    <row r="579" spans="11:13" x14ac:dyDescent="0.3">
      <c r="K579" s="15">
        <f t="shared" si="28"/>
        <v>45498</v>
      </c>
      <c r="L579" s="29">
        <f t="shared" si="28"/>
        <v>571</v>
      </c>
      <c r="M579" s="15">
        <f t="shared" si="28"/>
        <v>45498</v>
      </c>
    </row>
    <row r="580" spans="11:13" x14ac:dyDescent="0.3">
      <c r="K580" s="15">
        <f t="shared" si="28"/>
        <v>45499</v>
      </c>
      <c r="L580" s="29">
        <f t="shared" si="28"/>
        <v>572</v>
      </c>
      <c r="M580" s="15">
        <f t="shared" si="28"/>
        <v>45499</v>
      </c>
    </row>
    <row r="581" spans="11:13" x14ac:dyDescent="0.3">
      <c r="K581" s="15">
        <f t="shared" si="28"/>
        <v>45500</v>
      </c>
      <c r="L581" s="29">
        <f t="shared" si="28"/>
        <v>573</v>
      </c>
      <c r="M581" s="15">
        <f t="shared" si="28"/>
        <v>45500</v>
      </c>
    </row>
    <row r="582" spans="11:13" x14ac:dyDescent="0.3">
      <c r="K582" s="15">
        <f t="shared" si="28"/>
        <v>45501</v>
      </c>
      <c r="L582" s="29">
        <f t="shared" si="28"/>
        <v>574</v>
      </c>
      <c r="M582" s="15">
        <f t="shared" si="28"/>
        <v>45501</v>
      </c>
    </row>
    <row r="583" spans="11:13" x14ac:dyDescent="0.3">
      <c r="K583" s="15">
        <f t="shared" si="28"/>
        <v>45502</v>
      </c>
      <c r="L583" s="29">
        <f t="shared" si="28"/>
        <v>575</v>
      </c>
      <c r="M583" s="15">
        <f t="shared" si="28"/>
        <v>45502</v>
      </c>
    </row>
    <row r="584" spans="11:13" x14ac:dyDescent="0.3">
      <c r="K584" s="15">
        <f t="shared" si="28"/>
        <v>45503</v>
      </c>
      <c r="L584" s="29">
        <f t="shared" si="28"/>
        <v>576</v>
      </c>
      <c r="M584" s="15">
        <f t="shared" si="28"/>
        <v>45503</v>
      </c>
    </row>
    <row r="585" spans="11:13" x14ac:dyDescent="0.3">
      <c r="K585" s="15">
        <f t="shared" si="28"/>
        <v>45504</v>
      </c>
      <c r="L585" s="29">
        <f t="shared" si="28"/>
        <v>577</v>
      </c>
      <c r="M585" s="15">
        <f t="shared" si="28"/>
        <v>45504</v>
      </c>
    </row>
    <row r="586" spans="11:13" x14ac:dyDescent="0.3">
      <c r="K586" s="15">
        <f t="shared" ref="K586:M649" si="29">K585+1</f>
        <v>45505</v>
      </c>
      <c r="L586" s="29">
        <f t="shared" si="29"/>
        <v>578</v>
      </c>
      <c r="M586" s="15">
        <f t="shared" si="29"/>
        <v>45505</v>
      </c>
    </row>
    <row r="587" spans="11:13" x14ac:dyDescent="0.3">
      <c r="K587" s="15">
        <f t="shared" si="29"/>
        <v>45506</v>
      </c>
      <c r="L587" s="29">
        <f t="shared" si="29"/>
        <v>579</v>
      </c>
      <c r="M587" s="15">
        <f t="shared" si="29"/>
        <v>45506</v>
      </c>
    </row>
    <row r="588" spans="11:13" x14ac:dyDescent="0.3">
      <c r="K588" s="15">
        <f t="shared" si="29"/>
        <v>45507</v>
      </c>
      <c r="L588" s="29">
        <f t="shared" si="29"/>
        <v>580</v>
      </c>
      <c r="M588" s="15">
        <f t="shared" si="29"/>
        <v>45507</v>
      </c>
    </row>
    <row r="589" spans="11:13" x14ac:dyDescent="0.3">
      <c r="K589" s="15">
        <f t="shared" si="29"/>
        <v>45508</v>
      </c>
      <c r="L589" s="29">
        <f t="shared" si="29"/>
        <v>581</v>
      </c>
      <c r="M589" s="15">
        <f t="shared" si="29"/>
        <v>45508</v>
      </c>
    </row>
    <row r="590" spans="11:13" x14ac:dyDescent="0.3">
      <c r="K590" s="15">
        <f t="shared" si="29"/>
        <v>45509</v>
      </c>
      <c r="L590" s="29">
        <f t="shared" si="29"/>
        <v>582</v>
      </c>
      <c r="M590" s="15">
        <f t="shared" si="29"/>
        <v>45509</v>
      </c>
    </row>
    <row r="591" spans="11:13" x14ac:dyDescent="0.3">
      <c r="K591" s="15">
        <f t="shared" si="29"/>
        <v>45510</v>
      </c>
      <c r="L591" s="29">
        <f t="shared" si="29"/>
        <v>583</v>
      </c>
      <c r="M591" s="15">
        <f t="shared" si="29"/>
        <v>45510</v>
      </c>
    </row>
    <row r="592" spans="11:13" x14ac:dyDescent="0.3">
      <c r="K592" s="15">
        <f t="shared" si="29"/>
        <v>45511</v>
      </c>
      <c r="L592" s="29">
        <f t="shared" si="29"/>
        <v>584</v>
      </c>
      <c r="M592" s="15">
        <f t="shared" si="29"/>
        <v>45511</v>
      </c>
    </row>
    <row r="593" spans="11:13" x14ac:dyDescent="0.3">
      <c r="K593" s="15">
        <f t="shared" si="29"/>
        <v>45512</v>
      </c>
      <c r="L593" s="29">
        <f t="shared" si="29"/>
        <v>585</v>
      </c>
      <c r="M593" s="15">
        <f t="shared" si="29"/>
        <v>45512</v>
      </c>
    </row>
    <row r="594" spans="11:13" x14ac:dyDescent="0.3">
      <c r="K594" s="15">
        <f t="shared" si="29"/>
        <v>45513</v>
      </c>
      <c r="L594" s="29">
        <f t="shared" si="29"/>
        <v>586</v>
      </c>
      <c r="M594" s="15">
        <f t="shared" si="29"/>
        <v>45513</v>
      </c>
    </row>
    <row r="595" spans="11:13" x14ac:dyDescent="0.3">
      <c r="K595" s="15">
        <f t="shared" si="29"/>
        <v>45514</v>
      </c>
      <c r="L595" s="29">
        <f t="shared" si="29"/>
        <v>587</v>
      </c>
      <c r="M595" s="15">
        <f t="shared" si="29"/>
        <v>45514</v>
      </c>
    </row>
    <row r="596" spans="11:13" x14ac:dyDescent="0.3">
      <c r="K596" s="15">
        <f t="shared" si="29"/>
        <v>45515</v>
      </c>
      <c r="L596" s="29">
        <f t="shared" si="29"/>
        <v>588</v>
      </c>
      <c r="M596" s="15">
        <f t="shared" si="29"/>
        <v>45515</v>
      </c>
    </row>
    <row r="597" spans="11:13" x14ac:dyDescent="0.3">
      <c r="K597" s="15">
        <f t="shared" si="29"/>
        <v>45516</v>
      </c>
      <c r="L597" s="29">
        <f t="shared" si="29"/>
        <v>589</v>
      </c>
      <c r="M597" s="15">
        <f t="shared" si="29"/>
        <v>45516</v>
      </c>
    </row>
    <row r="598" spans="11:13" x14ac:dyDescent="0.3">
      <c r="K598" s="15">
        <f t="shared" si="29"/>
        <v>45517</v>
      </c>
      <c r="L598" s="29">
        <f t="shared" si="29"/>
        <v>590</v>
      </c>
      <c r="M598" s="15">
        <f t="shared" si="29"/>
        <v>45517</v>
      </c>
    </row>
    <row r="599" spans="11:13" x14ac:dyDescent="0.3">
      <c r="K599" s="15">
        <f t="shared" si="29"/>
        <v>45518</v>
      </c>
      <c r="L599" s="29">
        <f t="shared" si="29"/>
        <v>591</v>
      </c>
      <c r="M599" s="15">
        <f t="shared" si="29"/>
        <v>45518</v>
      </c>
    </row>
    <row r="600" spans="11:13" x14ac:dyDescent="0.3">
      <c r="K600" s="15">
        <f t="shared" si="29"/>
        <v>45519</v>
      </c>
      <c r="L600" s="29">
        <f t="shared" si="29"/>
        <v>592</v>
      </c>
      <c r="M600" s="15">
        <f t="shared" si="29"/>
        <v>45519</v>
      </c>
    </row>
    <row r="601" spans="11:13" x14ac:dyDescent="0.3">
      <c r="K601" s="15">
        <f t="shared" si="29"/>
        <v>45520</v>
      </c>
      <c r="L601" s="29">
        <f t="shared" si="29"/>
        <v>593</v>
      </c>
      <c r="M601" s="15">
        <f t="shared" si="29"/>
        <v>45520</v>
      </c>
    </row>
    <row r="602" spans="11:13" x14ac:dyDescent="0.3">
      <c r="K602" s="15">
        <f t="shared" si="29"/>
        <v>45521</v>
      </c>
      <c r="L602" s="29">
        <f t="shared" si="29"/>
        <v>594</v>
      </c>
      <c r="M602" s="15">
        <f t="shared" si="29"/>
        <v>45521</v>
      </c>
    </row>
    <row r="603" spans="11:13" x14ac:dyDescent="0.3">
      <c r="K603" s="15">
        <f t="shared" si="29"/>
        <v>45522</v>
      </c>
      <c r="L603" s="29">
        <f t="shared" si="29"/>
        <v>595</v>
      </c>
      <c r="M603" s="15">
        <f t="shared" si="29"/>
        <v>45522</v>
      </c>
    </row>
    <row r="604" spans="11:13" x14ac:dyDescent="0.3">
      <c r="K604" s="15">
        <f t="shared" si="29"/>
        <v>45523</v>
      </c>
      <c r="L604" s="29">
        <f t="shared" si="29"/>
        <v>596</v>
      </c>
      <c r="M604" s="15">
        <f t="shared" si="29"/>
        <v>45523</v>
      </c>
    </row>
    <row r="605" spans="11:13" x14ac:dyDescent="0.3">
      <c r="K605" s="15">
        <f t="shared" si="29"/>
        <v>45524</v>
      </c>
      <c r="L605" s="29">
        <f t="shared" si="29"/>
        <v>597</v>
      </c>
      <c r="M605" s="15">
        <f t="shared" si="29"/>
        <v>45524</v>
      </c>
    </row>
    <row r="606" spans="11:13" x14ac:dyDescent="0.3">
      <c r="K606" s="15">
        <f t="shared" si="29"/>
        <v>45525</v>
      </c>
      <c r="L606" s="29">
        <f t="shared" si="29"/>
        <v>598</v>
      </c>
      <c r="M606" s="15">
        <f t="shared" si="29"/>
        <v>45525</v>
      </c>
    </row>
    <row r="607" spans="11:13" x14ac:dyDescent="0.3">
      <c r="K607" s="15">
        <f t="shared" si="29"/>
        <v>45526</v>
      </c>
      <c r="L607" s="29">
        <f t="shared" si="29"/>
        <v>599</v>
      </c>
      <c r="M607" s="15">
        <f t="shared" si="29"/>
        <v>45526</v>
      </c>
    </row>
    <row r="608" spans="11:13" x14ac:dyDescent="0.3">
      <c r="K608" s="15">
        <f t="shared" si="29"/>
        <v>45527</v>
      </c>
      <c r="L608" s="29">
        <f t="shared" si="29"/>
        <v>600</v>
      </c>
      <c r="M608" s="15">
        <f t="shared" si="29"/>
        <v>45527</v>
      </c>
    </row>
    <row r="609" spans="11:13" x14ac:dyDescent="0.3">
      <c r="K609" s="15">
        <f t="shared" si="29"/>
        <v>45528</v>
      </c>
      <c r="L609" s="29">
        <f t="shared" si="29"/>
        <v>601</v>
      </c>
      <c r="M609" s="15">
        <f t="shared" si="29"/>
        <v>45528</v>
      </c>
    </row>
    <row r="610" spans="11:13" x14ac:dyDescent="0.3">
      <c r="K610" s="15">
        <f t="shared" si="29"/>
        <v>45529</v>
      </c>
      <c r="L610" s="29">
        <f t="shared" si="29"/>
        <v>602</v>
      </c>
      <c r="M610" s="15">
        <f t="shared" si="29"/>
        <v>45529</v>
      </c>
    </row>
    <row r="611" spans="11:13" x14ac:dyDescent="0.3">
      <c r="K611" s="15">
        <f t="shared" si="29"/>
        <v>45530</v>
      </c>
      <c r="L611" s="29">
        <f t="shared" si="29"/>
        <v>603</v>
      </c>
      <c r="M611" s="15">
        <f t="shared" si="29"/>
        <v>45530</v>
      </c>
    </row>
    <row r="612" spans="11:13" x14ac:dyDescent="0.3">
      <c r="K612" s="15">
        <f t="shared" si="29"/>
        <v>45531</v>
      </c>
      <c r="L612" s="29">
        <f t="shared" si="29"/>
        <v>604</v>
      </c>
      <c r="M612" s="15">
        <f t="shared" si="29"/>
        <v>45531</v>
      </c>
    </row>
    <row r="613" spans="11:13" x14ac:dyDescent="0.3">
      <c r="K613" s="15">
        <f t="shared" si="29"/>
        <v>45532</v>
      </c>
      <c r="L613" s="29">
        <f t="shared" si="29"/>
        <v>605</v>
      </c>
      <c r="M613" s="15">
        <f t="shared" si="29"/>
        <v>45532</v>
      </c>
    </row>
    <row r="614" spans="11:13" x14ac:dyDescent="0.3">
      <c r="K614" s="15">
        <f t="shared" si="29"/>
        <v>45533</v>
      </c>
      <c r="L614" s="29">
        <f t="shared" si="29"/>
        <v>606</v>
      </c>
      <c r="M614" s="15">
        <f t="shared" si="29"/>
        <v>45533</v>
      </c>
    </row>
    <row r="615" spans="11:13" x14ac:dyDescent="0.3">
      <c r="K615" s="15">
        <f t="shared" si="29"/>
        <v>45534</v>
      </c>
      <c r="L615" s="29">
        <f t="shared" si="29"/>
        <v>607</v>
      </c>
      <c r="M615" s="15">
        <f t="shared" si="29"/>
        <v>45534</v>
      </c>
    </row>
    <row r="616" spans="11:13" x14ac:dyDescent="0.3">
      <c r="K616" s="15">
        <f t="shared" si="29"/>
        <v>45535</v>
      </c>
      <c r="L616" s="29">
        <f t="shared" si="29"/>
        <v>608</v>
      </c>
      <c r="M616" s="15">
        <f t="shared" si="29"/>
        <v>45535</v>
      </c>
    </row>
    <row r="617" spans="11:13" x14ac:dyDescent="0.3">
      <c r="K617" s="15">
        <f t="shared" si="29"/>
        <v>45536</v>
      </c>
      <c r="L617" s="29">
        <f t="shared" si="29"/>
        <v>609</v>
      </c>
      <c r="M617" s="15">
        <f t="shared" si="29"/>
        <v>45536</v>
      </c>
    </row>
    <row r="618" spans="11:13" x14ac:dyDescent="0.3">
      <c r="K618" s="15">
        <f t="shared" si="29"/>
        <v>45537</v>
      </c>
      <c r="L618" s="29">
        <f t="shared" si="29"/>
        <v>610</v>
      </c>
      <c r="M618" s="15">
        <f t="shared" si="29"/>
        <v>45537</v>
      </c>
    </row>
    <row r="619" spans="11:13" x14ac:dyDescent="0.3">
      <c r="K619" s="15">
        <f t="shared" si="29"/>
        <v>45538</v>
      </c>
      <c r="L619" s="29">
        <f t="shared" si="29"/>
        <v>611</v>
      </c>
      <c r="M619" s="15">
        <f t="shared" si="29"/>
        <v>45538</v>
      </c>
    </row>
    <row r="620" spans="11:13" x14ac:dyDescent="0.3">
      <c r="K620" s="15">
        <f t="shared" si="29"/>
        <v>45539</v>
      </c>
      <c r="L620" s="29">
        <f t="shared" si="29"/>
        <v>612</v>
      </c>
      <c r="M620" s="15">
        <f t="shared" si="29"/>
        <v>45539</v>
      </c>
    </row>
    <row r="621" spans="11:13" x14ac:dyDescent="0.3">
      <c r="K621" s="15">
        <f t="shared" si="29"/>
        <v>45540</v>
      </c>
      <c r="L621" s="29">
        <f t="shared" si="29"/>
        <v>613</v>
      </c>
      <c r="M621" s="15">
        <f t="shared" si="29"/>
        <v>45540</v>
      </c>
    </row>
    <row r="622" spans="11:13" x14ac:dyDescent="0.3">
      <c r="K622" s="15">
        <f t="shared" si="29"/>
        <v>45541</v>
      </c>
      <c r="L622" s="29">
        <f t="shared" si="29"/>
        <v>614</v>
      </c>
      <c r="M622" s="15">
        <f t="shared" si="29"/>
        <v>45541</v>
      </c>
    </row>
    <row r="623" spans="11:13" x14ac:dyDescent="0.3">
      <c r="K623" s="15">
        <f t="shared" si="29"/>
        <v>45542</v>
      </c>
      <c r="L623" s="29">
        <f t="shared" si="29"/>
        <v>615</v>
      </c>
      <c r="M623" s="15">
        <f t="shared" si="29"/>
        <v>45542</v>
      </c>
    </row>
    <row r="624" spans="11:13" x14ac:dyDescent="0.3">
      <c r="K624" s="15">
        <f t="shared" si="29"/>
        <v>45543</v>
      </c>
      <c r="L624" s="29">
        <f t="shared" si="29"/>
        <v>616</v>
      </c>
      <c r="M624" s="15">
        <f t="shared" si="29"/>
        <v>45543</v>
      </c>
    </row>
    <row r="625" spans="11:13" x14ac:dyDescent="0.3">
      <c r="K625" s="15">
        <f t="shared" si="29"/>
        <v>45544</v>
      </c>
      <c r="L625" s="29">
        <f t="shared" si="29"/>
        <v>617</v>
      </c>
      <c r="M625" s="15">
        <f t="shared" si="29"/>
        <v>45544</v>
      </c>
    </row>
    <row r="626" spans="11:13" x14ac:dyDescent="0.3">
      <c r="K626" s="15">
        <f t="shared" si="29"/>
        <v>45545</v>
      </c>
      <c r="L626" s="29">
        <f t="shared" si="29"/>
        <v>618</v>
      </c>
      <c r="M626" s="15">
        <f t="shared" si="29"/>
        <v>45545</v>
      </c>
    </row>
    <row r="627" spans="11:13" x14ac:dyDescent="0.3">
      <c r="K627" s="15">
        <f t="shared" si="29"/>
        <v>45546</v>
      </c>
      <c r="L627" s="29">
        <f t="shared" si="29"/>
        <v>619</v>
      </c>
      <c r="M627" s="15">
        <f t="shared" si="29"/>
        <v>45546</v>
      </c>
    </row>
    <row r="628" spans="11:13" x14ac:dyDescent="0.3">
      <c r="K628" s="15">
        <f t="shared" si="29"/>
        <v>45547</v>
      </c>
      <c r="L628" s="29">
        <f t="shared" si="29"/>
        <v>620</v>
      </c>
      <c r="M628" s="15">
        <f t="shared" si="29"/>
        <v>45547</v>
      </c>
    </row>
    <row r="629" spans="11:13" x14ac:dyDescent="0.3">
      <c r="K629" s="15">
        <f t="shared" si="29"/>
        <v>45548</v>
      </c>
      <c r="L629" s="29">
        <f t="shared" si="29"/>
        <v>621</v>
      </c>
      <c r="M629" s="15">
        <f t="shared" si="29"/>
        <v>45548</v>
      </c>
    </row>
    <row r="630" spans="11:13" x14ac:dyDescent="0.3">
      <c r="K630" s="15">
        <f t="shared" si="29"/>
        <v>45549</v>
      </c>
      <c r="L630" s="29">
        <f t="shared" si="29"/>
        <v>622</v>
      </c>
      <c r="M630" s="15">
        <f t="shared" si="29"/>
        <v>45549</v>
      </c>
    </row>
    <row r="631" spans="11:13" x14ac:dyDescent="0.3">
      <c r="K631" s="15">
        <f t="shared" si="29"/>
        <v>45550</v>
      </c>
      <c r="L631" s="29">
        <f t="shared" si="29"/>
        <v>623</v>
      </c>
      <c r="M631" s="15">
        <f t="shared" si="29"/>
        <v>45550</v>
      </c>
    </row>
    <row r="632" spans="11:13" x14ac:dyDescent="0.3">
      <c r="K632" s="15">
        <f t="shared" si="29"/>
        <v>45551</v>
      </c>
      <c r="L632" s="29">
        <f t="shared" si="29"/>
        <v>624</v>
      </c>
      <c r="M632" s="15">
        <f t="shared" si="29"/>
        <v>45551</v>
      </c>
    </row>
    <row r="633" spans="11:13" x14ac:dyDescent="0.3">
      <c r="K633" s="15">
        <f t="shared" si="29"/>
        <v>45552</v>
      </c>
      <c r="L633" s="29">
        <f t="shared" si="29"/>
        <v>625</v>
      </c>
      <c r="M633" s="15">
        <f t="shared" si="29"/>
        <v>45552</v>
      </c>
    </row>
    <row r="634" spans="11:13" x14ac:dyDescent="0.3">
      <c r="K634" s="15">
        <f t="shared" si="29"/>
        <v>45553</v>
      </c>
      <c r="L634" s="29">
        <f t="shared" si="29"/>
        <v>626</v>
      </c>
      <c r="M634" s="15">
        <f t="shared" si="29"/>
        <v>45553</v>
      </c>
    </row>
    <row r="635" spans="11:13" x14ac:dyDescent="0.3">
      <c r="K635" s="15">
        <f t="shared" si="29"/>
        <v>45554</v>
      </c>
      <c r="L635" s="29">
        <f t="shared" si="29"/>
        <v>627</v>
      </c>
      <c r="M635" s="15">
        <f t="shared" si="29"/>
        <v>45554</v>
      </c>
    </row>
    <row r="636" spans="11:13" x14ac:dyDescent="0.3">
      <c r="K636" s="15">
        <f t="shared" si="29"/>
        <v>45555</v>
      </c>
      <c r="L636" s="29">
        <f t="shared" si="29"/>
        <v>628</v>
      </c>
      <c r="M636" s="15">
        <f t="shared" si="29"/>
        <v>45555</v>
      </c>
    </row>
    <row r="637" spans="11:13" x14ac:dyDescent="0.3">
      <c r="K637" s="15">
        <f t="shared" si="29"/>
        <v>45556</v>
      </c>
      <c r="L637" s="29">
        <f t="shared" si="29"/>
        <v>629</v>
      </c>
      <c r="M637" s="15">
        <f t="shared" si="29"/>
        <v>45556</v>
      </c>
    </row>
    <row r="638" spans="11:13" x14ac:dyDescent="0.3">
      <c r="K638" s="15">
        <f t="shared" si="29"/>
        <v>45557</v>
      </c>
      <c r="L638" s="29">
        <f t="shared" si="29"/>
        <v>630</v>
      </c>
      <c r="M638" s="15">
        <f t="shared" si="29"/>
        <v>45557</v>
      </c>
    </row>
    <row r="639" spans="11:13" x14ac:dyDescent="0.3">
      <c r="K639" s="15">
        <f t="shared" si="29"/>
        <v>45558</v>
      </c>
      <c r="L639" s="29">
        <f t="shared" si="29"/>
        <v>631</v>
      </c>
      <c r="M639" s="15">
        <f t="shared" si="29"/>
        <v>45558</v>
      </c>
    </row>
    <row r="640" spans="11:13" x14ac:dyDescent="0.3">
      <c r="K640" s="15">
        <f t="shared" si="29"/>
        <v>45559</v>
      </c>
      <c r="L640" s="29">
        <f t="shared" si="29"/>
        <v>632</v>
      </c>
      <c r="M640" s="15">
        <f t="shared" si="29"/>
        <v>45559</v>
      </c>
    </row>
    <row r="641" spans="11:13" x14ac:dyDescent="0.3">
      <c r="K641" s="15">
        <f t="shared" si="29"/>
        <v>45560</v>
      </c>
      <c r="L641" s="29">
        <f t="shared" si="29"/>
        <v>633</v>
      </c>
      <c r="M641" s="15">
        <f t="shared" si="29"/>
        <v>45560</v>
      </c>
    </row>
    <row r="642" spans="11:13" x14ac:dyDescent="0.3">
      <c r="K642" s="15">
        <f t="shared" si="29"/>
        <v>45561</v>
      </c>
      <c r="L642" s="29">
        <f t="shared" si="29"/>
        <v>634</v>
      </c>
      <c r="M642" s="15">
        <f t="shared" si="29"/>
        <v>45561</v>
      </c>
    </row>
    <row r="643" spans="11:13" x14ac:dyDescent="0.3">
      <c r="K643" s="15">
        <f t="shared" si="29"/>
        <v>45562</v>
      </c>
      <c r="L643" s="29">
        <f t="shared" si="29"/>
        <v>635</v>
      </c>
      <c r="M643" s="15">
        <f t="shared" si="29"/>
        <v>45562</v>
      </c>
    </row>
    <row r="644" spans="11:13" x14ac:dyDescent="0.3">
      <c r="K644" s="15">
        <f t="shared" si="29"/>
        <v>45563</v>
      </c>
      <c r="L644" s="29">
        <f t="shared" si="29"/>
        <v>636</v>
      </c>
      <c r="M644" s="15">
        <f t="shared" si="29"/>
        <v>45563</v>
      </c>
    </row>
    <row r="645" spans="11:13" x14ac:dyDescent="0.3">
      <c r="K645" s="15">
        <f t="shared" si="29"/>
        <v>45564</v>
      </c>
      <c r="L645" s="29">
        <f t="shared" si="29"/>
        <v>637</v>
      </c>
      <c r="M645" s="15">
        <f t="shared" si="29"/>
        <v>45564</v>
      </c>
    </row>
    <row r="646" spans="11:13" x14ac:dyDescent="0.3">
      <c r="K646" s="15">
        <f t="shared" si="29"/>
        <v>45565</v>
      </c>
      <c r="L646" s="29">
        <f t="shared" si="29"/>
        <v>638</v>
      </c>
      <c r="M646" s="15">
        <f t="shared" si="29"/>
        <v>45565</v>
      </c>
    </row>
    <row r="647" spans="11:13" x14ac:dyDescent="0.3">
      <c r="K647" s="15">
        <f t="shared" si="29"/>
        <v>45566</v>
      </c>
      <c r="L647" s="29">
        <f t="shared" si="29"/>
        <v>639</v>
      </c>
      <c r="M647" s="15">
        <f t="shared" si="29"/>
        <v>45566</v>
      </c>
    </row>
    <row r="648" spans="11:13" x14ac:dyDescent="0.3">
      <c r="K648" s="15">
        <f t="shared" si="29"/>
        <v>45567</v>
      </c>
      <c r="L648" s="29">
        <f t="shared" si="29"/>
        <v>640</v>
      </c>
      <c r="M648" s="15">
        <f t="shared" si="29"/>
        <v>45567</v>
      </c>
    </row>
    <row r="649" spans="11:13" x14ac:dyDescent="0.3">
      <c r="K649" s="15">
        <f t="shared" si="29"/>
        <v>45568</v>
      </c>
      <c r="L649" s="29">
        <f t="shared" si="29"/>
        <v>641</v>
      </c>
      <c r="M649" s="15">
        <f t="shared" si="29"/>
        <v>45568</v>
      </c>
    </row>
    <row r="650" spans="11:13" x14ac:dyDescent="0.3">
      <c r="K650" s="15">
        <f t="shared" ref="K650:M713" si="30">K649+1</f>
        <v>45569</v>
      </c>
      <c r="L650" s="29">
        <f t="shared" si="30"/>
        <v>642</v>
      </c>
      <c r="M650" s="15">
        <f t="shared" si="30"/>
        <v>45569</v>
      </c>
    </row>
    <row r="651" spans="11:13" x14ac:dyDescent="0.3">
      <c r="K651" s="15">
        <f t="shared" si="30"/>
        <v>45570</v>
      </c>
      <c r="L651" s="29">
        <f t="shared" si="30"/>
        <v>643</v>
      </c>
      <c r="M651" s="15">
        <f t="shared" si="30"/>
        <v>45570</v>
      </c>
    </row>
    <row r="652" spans="11:13" x14ac:dyDescent="0.3">
      <c r="K652" s="15">
        <f t="shared" si="30"/>
        <v>45571</v>
      </c>
      <c r="L652" s="29">
        <f t="shared" si="30"/>
        <v>644</v>
      </c>
      <c r="M652" s="15">
        <f t="shared" si="30"/>
        <v>45571</v>
      </c>
    </row>
    <row r="653" spans="11:13" x14ac:dyDescent="0.3">
      <c r="K653" s="15">
        <f t="shared" si="30"/>
        <v>45572</v>
      </c>
      <c r="L653" s="29">
        <f t="shared" si="30"/>
        <v>645</v>
      </c>
      <c r="M653" s="15">
        <f t="shared" si="30"/>
        <v>45572</v>
      </c>
    </row>
    <row r="654" spans="11:13" x14ac:dyDescent="0.3">
      <c r="K654" s="15">
        <f t="shared" si="30"/>
        <v>45573</v>
      </c>
      <c r="L654" s="29">
        <f t="shared" si="30"/>
        <v>646</v>
      </c>
      <c r="M654" s="15">
        <f t="shared" si="30"/>
        <v>45573</v>
      </c>
    </row>
    <row r="655" spans="11:13" x14ac:dyDescent="0.3">
      <c r="K655" s="15">
        <f t="shared" si="30"/>
        <v>45574</v>
      </c>
      <c r="L655" s="29">
        <f t="shared" si="30"/>
        <v>647</v>
      </c>
      <c r="M655" s="15">
        <f t="shared" si="30"/>
        <v>45574</v>
      </c>
    </row>
    <row r="656" spans="11:13" x14ac:dyDescent="0.3">
      <c r="K656" s="15">
        <f t="shared" si="30"/>
        <v>45575</v>
      </c>
      <c r="L656" s="29">
        <f t="shared" si="30"/>
        <v>648</v>
      </c>
      <c r="M656" s="15">
        <f t="shared" si="30"/>
        <v>45575</v>
      </c>
    </row>
    <row r="657" spans="11:13" x14ac:dyDescent="0.3">
      <c r="K657" s="15">
        <f t="shared" si="30"/>
        <v>45576</v>
      </c>
      <c r="L657" s="29">
        <f t="shared" si="30"/>
        <v>649</v>
      </c>
      <c r="M657" s="15">
        <f t="shared" si="30"/>
        <v>45576</v>
      </c>
    </row>
    <row r="658" spans="11:13" x14ac:dyDescent="0.3">
      <c r="K658" s="15">
        <f t="shared" si="30"/>
        <v>45577</v>
      </c>
      <c r="L658" s="29">
        <f t="shared" si="30"/>
        <v>650</v>
      </c>
      <c r="M658" s="15">
        <f t="shared" si="30"/>
        <v>45577</v>
      </c>
    </row>
    <row r="659" spans="11:13" x14ac:dyDescent="0.3">
      <c r="K659" s="15">
        <f t="shared" si="30"/>
        <v>45578</v>
      </c>
      <c r="L659" s="29">
        <f t="shared" si="30"/>
        <v>651</v>
      </c>
      <c r="M659" s="15">
        <f t="shared" si="30"/>
        <v>45578</v>
      </c>
    </row>
    <row r="660" spans="11:13" x14ac:dyDescent="0.3">
      <c r="K660" s="15">
        <f t="shared" si="30"/>
        <v>45579</v>
      </c>
      <c r="L660" s="29">
        <f t="shared" si="30"/>
        <v>652</v>
      </c>
      <c r="M660" s="15">
        <f t="shared" si="30"/>
        <v>45579</v>
      </c>
    </row>
    <row r="661" spans="11:13" x14ac:dyDescent="0.3">
      <c r="K661" s="15">
        <f t="shared" si="30"/>
        <v>45580</v>
      </c>
      <c r="L661" s="29">
        <f t="shared" si="30"/>
        <v>653</v>
      </c>
      <c r="M661" s="15">
        <f t="shared" si="30"/>
        <v>45580</v>
      </c>
    </row>
    <row r="662" spans="11:13" x14ac:dyDescent="0.3">
      <c r="K662" s="15">
        <f t="shared" si="30"/>
        <v>45581</v>
      </c>
      <c r="L662" s="29">
        <f t="shared" si="30"/>
        <v>654</v>
      </c>
      <c r="M662" s="15">
        <f t="shared" si="30"/>
        <v>45581</v>
      </c>
    </row>
    <row r="663" spans="11:13" x14ac:dyDescent="0.3">
      <c r="K663" s="15">
        <f t="shared" si="30"/>
        <v>45582</v>
      </c>
      <c r="L663" s="29">
        <f t="shared" si="30"/>
        <v>655</v>
      </c>
      <c r="M663" s="15">
        <f t="shared" si="30"/>
        <v>45582</v>
      </c>
    </row>
    <row r="664" spans="11:13" x14ac:dyDescent="0.3">
      <c r="K664" s="15">
        <f t="shared" si="30"/>
        <v>45583</v>
      </c>
      <c r="L664" s="29">
        <f t="shared" si="30"/>
        <v>656</v>
      </c>
      <c r="M664" s="15">
        <f t="shared" si="30"/>
        <v>45583</v>
      </c>
    </row>
    <row r="665" spans="11:13" x14ac:dyDescent="0.3">
      <c r="K665" s="15">
        <f t="shared" si="30"/>
        <v>45584</v>
      </c>
      <c r="L665" s="29">
        <f t="shared" si="30"/>
        <v>657</v>
      </c>
      <c r="M665" s="15">
        <f t="shared" si="30"/>
        <v>45584</v>
      </c>
    </row>
    <row r="666" spans="11:13" x14ac:dyDescent="0.3">
      <c r="K666" s="15">
        <f t="shared" si="30"/>
        <v>45585</v>
      </c>
      <c r="L666" s="29">
        <f t="shared" si="30"/>
        <v>658</v>
      </c>
      <c r="M666" s="15">
        <f t="shared" si="30"/>
        <v>45585</v>
      </c>
    </row>
    <row r="667" spans="11:13" x14ac:dyDescent="0.3">
      <c r="K667" s="15">
        <f t="shared" si="30"/>
        <v>45586</v>
      </c>
      <c r="L667" s="29">
        <f t="shared" si="30"/>
        <v>659</v>
      </c>
      <c r="M667" s="15">
        <f t="shared" si="30"/>
        <v>45586</v>
      </c>
    </row>
    <row r="668" spans="11:13" x14ac:dyDescent="0.3">
      <c r="K668" s="15">
        <f t="shared" si="30"/>
        <v>45587</v>
      </c>
      <c r="L668" s="29">
        <f t="shared" si="30"/>
        <v>660</v>
      </c>
      <c r="M668" s="15">
        <f t="shared" si="30"/>
        <v>45587</v>
      </c>
    </row>
    <row r="669" spans="11:13" x14ac:dyDescent="0.3">
      <c r="K669" s="15">
        <f t="shared" si="30"/>
        <v>45588</v>
      </c>
      <c r="L669" s="29">
        <f t="shared" si="30"/>
        <v>661</v>
      </c>
      <c r="M669" s="15">
        <f t="shared" si="30"/>
        <v>45588</v>
      </c>
    </row>
    <row r="670" spans="11:13" x14ac:dyDescent="0.3">
      <c r="K670" s="15">
        <f t="shared" si="30"/>
        <v>45589</v>
      </c>
      <c r="L670" s="29">
        <f t="shared" si="30"/>
        <v>662</v>
      </c>
      <c r="M670" s="15">
        <f t="shared" si="30"/>
        <v>45589</v>
      </c>
    </row>
    <row r="671" spans="11:13" x14ac:dyDescent="0.3">
      <c r="K671" s="15">
        <f t="shared" si="30"/>
        <v>45590</v>
      </c>
      <c r="L671" s="29">
        <f t="shared" si="30"/>
        <v>663</v>
      </c>
      <c r="M671" s="15">
        <f t="shared" si="30"/>
        <v>45590</v>
      </c>
    </row>
    <row r="672" spans="11:13" x14ac:dyDescent="0.3">
      <c r="K672" s="15">
        <f t="shared" si="30"/>
        <v>45591</v>
      </c>
      <c r="L672" s="29">
        <f t="shared" si="30"/>
        <v>664</v>
      </c>
      <c r="M672" s="15">
        <f t="shared" si="30"/>
        <v>45591</v>
      </c>
    </row>
    <row r="673" spans="11:13" x14ac:dyDescent="0.3">
      <c r="K673" s="15">
        <f t="shared" si="30"/>
        <v>45592</v>
      </c>
      <c r="L673" s="29">
        <f t="shared" si="30"/>
        <v>665</v>
      </c>
      <c r="M673" s="15">
        <f t="shared" si="30"/>
        <v>45592</v>
      </c>
    </row>
    <row r="674" spans="11:13" x14ac:dyDescent="0.3">
      <c r="K674" s="15">
        <f t="shared" si="30"/>
        <v>45593</v>
      </c>
      <c r="L674" s="29">
        <f t="shared" si="30"/>
        <v>666</v>
      </c>
      <c r="M674" s="15">
        <f t="shared" si="30"/>
        <v>45593</v>
      </c>
    </row>
    <row r="675" spans="11:13" x14ac:dyDescent="0.3">
      <c r="K675" s="15">
        <f t="shared" si="30"/>
        <v>45594</v>
      </c>
      <c r="L675" s="29">
        <f t="shared" si="30"/>
        <v>667</v>
      </c>
      <c r="M675" s="15">
        <f t="shared" si="30"/>
        <v>45594</v>
      </c>
    </row>
    <row r="676" spans="11:13" x14ac:dyDescent="0.3">
      <c r="K676" s="15">
        <f t="shared" si="30"/>
        <v>45595</v>
      </c>
      <c r="L676" s="29">
        <f t="shared" si="30"/>
        <v>668</v>
      </c>
      <c r="M676" s="15">
        <f t="shared" si="30"/>
        <v>45595</v>
      </c>
    </row>
    <row r="677" spans="11:13" x14ac:dyDescent="0.3">
      <c r="K677" s="15">
        <f t="shared" si="30"/>
        <v>45596</v>
      </c>
      <c r="L677" s="29">
        <f t="shared" si="30"/>
        <v>669</v>
      </c>
      <c r="M677" s="15">
        <f t="shared" si="30"/>
        <v>45596</v>
      </c>
    </row>
    <row r="678" spans="11:13" x14ac:dyDescent="0.3">
      <c r="K678" s="15">
        <f t="shared" si="30"/>
        <v>45597</v>
      </c>
      <c r="L678" s="29">
        <f t="shared" si="30"/>
        <v>670</v>
      </c>
      <c r="M678" s="15">
        <f t="shared" si="30"/>
        <v>45597</v>
      </c>
    </row>
    <row r="679" spans="11:13" x14ac:dyDescent="0.3">
      <c r="K679" s="15">
        <f t="shared" si="30"/>
        <v>45598</v>
      </c>
      <c r="L679" s="29">
        <f t="shared" si="30"/>
        <v>671</v>
      </c>
      <c r="M679" s="15">
        <f t="shared" si="30"/>
        <v>45598</v>
      </c>
    </row>
    <row r="680" spans="11:13" x14ac:dyDescent="0.3">
      <c r="K680" s="15">
        <f t="shared" si="30"/>
        <v>45599</v>
      </c>
      <c r="L680" s="29">
        <f t="shared" si="30"/>
        <v>672</v>
      </c>
      <c r="M680" s="15">
        <f t="shared" si="30"/>
        <v>45599</v>
      </c>
    </row>
    <row r="681" spans="11:13" x14ac:dyDescent="0.3">
      <c r="K681" s="15">
        <f t="shared" si="30"/>
        <v>45600</v>
      </c>
      <c r="L681" s="29">
        <f t="shared" si="30"/>
        <v>673</v>
      </c>
      <c r="M681" s="15">
        <f t="shared" si="30"/>
        <v>45600</v>
      </c>
    </row>
    <row r="682" spans="11:13" x14ac:dyDescent="0.3">
      <c r="K682" s="15">
        <f t="shared" si="30"/>
        <v>45601</v>
      </c>
      <c r="L682" s="29">
        <f t="shared" si="30"/>
        <v>674</v>
      </c>
      <c r="M682" s="15">
        <f t="shared" si="30"/>
        <v>45601</v>
      </c>
    </row>
    <row r="683" spans="11:13" x14ac:dyDescent="0.3">
      <c r="K683" s="15">
        <f t="shared" si="30"/>
        <v>45602</v>
      </c>
      <c r="L683" s="29">
        <f t="shared" si="30"/>
        <v>675</v>
      </c>
      <c r="M683" s="15">
        <f t="shared" si="30"/>
        <v>45602</v>
      </c>
    </row>
    <row r="684" spans="11:13" x14ac:dyDescent="0.3">
      <c r="K684" s="15">
        <f t="shared" si="30"/>
        <v>45603</v>
      </c>
      <c r="L684" s="29">
        <f t="shared" si="30"/>
        <v>676</v>
      </c>
      <c r="M684" s="15">
        <f t="shared" si="30"/>
        <v>45603</v>
      </c>
    </row>
    <row r="685" spans="11:13" x14ac:dyDescent="0.3">
      <c r="K685" s="15">
        <f t="shared" si="30"/>
        <v>45604</v>
      </c>
      <c r="L685" s="29">
        <f t="shared" si="30"/>
        <v>677</v>
      </c>
      <c r="M685" s="15">
        <f t="shared" si="30"/>
        <v>45604</v>
      </c>
    </row>
    <row r="686" spans="11:13" x14ac:dyDescent="0.3">
      <c r="K686" s="15">
        <f t="shared" si="30"/>
        <v>45605</v>
      </c>
      <c r="L686" s="29">
        <f t="shared" si="30"/>
        <v>678</v>
      </c>
      <c r="M686" s="15">
        <f t="shared" si="30"/>
        <v>45605</v>
      </c>
    </row>
    <row r="687" spans="11:13" x14ac:dyDescent="0.3">
      <c r="K687" s="15">
        <f t="shared" si="30"/>
        <v>45606</v>
      </c>
      <c r="L687" s="29">
        <f t="shared" si="30"/>
        <v>679</v>
      </c>
      <c r="M687" s="15">
        <f t="shared" si="30"/>
        <v>45606</v>
      </c>
    </row>
    <row r="688" spans="11:13" x14ac:dyDescent="0.3">
      <c r="K688" s="15">
        <f t="shared" si="30"/>
        <v>45607</v>
      </c>
      <c r="L688" s="29">
        <f t="shared" si="30"/>
        <v>680</v>
      </c>
      <c r="M688" s="15">
        <f t="shared" si="30"/>
        <v>45607</v>
      </c>
    </row>
    <row r="689" spans="11:13" x14ac:dyDescent="0.3">
      <c r="K689" s="15">
        <f t="shared" si="30"/>
        <v>45608</v>
      </c>
      <c r="L689" s="29">
        <f t="shared" si="30"/>
        <v>681</v>
      </c>
      <c r="M689" s="15">
        <f t="shared" si="30"/>
        <v>45608</v>
      </c>
    </row>
    <row r="690" spans="11:13" x14ac:dyDescent="0.3">
      <c r="K690" s="15">
        <f t="shared" si="30"/>
        <v>45609</v>
      </c>
      <c r="L690" s="29">
        <f t="shared" si="30"/>
        <v>682</v>
      </c>
      <c r="M690" s="15">
        <f t="shared" si="30"/>
        <v>45609</v>
      </c>
    </row>
    <row r="691" spans="11:13" x14ac:dyDescent="0.3">
      <c r="K691" s="15">
        <f t="shared" si="30"/>
        <v>45610</v>
      </c>
      <c r="L691" s="29">
        <f t="shared" si="30"/>
        <v>683</v>
      </c>
      <c r="M691" s="15">
        <f t="shared" si="30"/>
        <v>45610</v>
      </c>
    </row>
    <row r="692" spans="11:13" x14ac:dyDescent="0.3">
      <c r="K692" s="15">
        <f t="shared" si="30"/>
        <v>45611</v>
      </c>
      <c r="L692" s="29">
        <f t="shared" si="30"/>
        <v>684</v>
      </c>
      <c r="M692" s="15">
        <f t="shared" si="30"/>
        <v>45611</v>
      </c>
    </row>
    <row r="693" spans="11:13" x14ac:dyDescent="0.3">
      <c r="K693" s="15">
        <f t="shared" si="30"/>
        <v>45612</v>
      </c>
      <c r="L693" s="29">
        <f t="shared" si="30"/>
        <v>685</v>
      </c>
      <c r="M693" s="15">
        <f t="shared" si="30"/>
        <v>45612</v>
      </c>
    </row>
    <row r="694" spans="11:13" x14ac:dyDescent="0.3">
      <c r="K694" s="15">
        <f t="shared" si="30"/>
        <v>45613</v>
      </c>
      <c r="L694" s="29">
        <f t="shared" si="30"/>
        <v>686</v>
      </c>
      <c r="M694" s="15">
        <f t="shared" si="30"/>
        <v>45613</v>
      </c>
    </row>
    <row r="695" spans="11:13" x14ac:dyDescent="0.3">
      <c r="K695" s="15">
        <f t="shared" si="30"/>
        <v>45614</v>
      </c>
      <c r="L695" s="29">
        <f t="shared" si="30"/>
        <v>687</v>
      </c>
      <c r="M695" s="15">
        <f t="shared" si="30"/>
        <v>45614</v>
      </c>
    </row>
    <row r="696" spans="11:13" x14ac:dyDescent="0.3">
      <c r="K696" s="15">
        <f t="shared" si="30"/>
        <v>45615</v>
      </c>
      <c r="L696" s="29">
        <f t="shared" si="30"/>
        <v>688</v>
      </c>
      <c r="M696" s="15">
        <f t="shared" si="30"/>
        <v>45615</v>
      </c>
    </row>
    <row r="697" spans="11:13" x14ac:dyDescent="0.3">
      <c r="K697" s="15">
        <f t="shared" si="30"/>
        <v>45616</v>
      </c>
      <c r="L697" s="29">
        <f t="shared" si="30"/>
        <v>689</v>
      </c>
      <c r="M697" s="15">
        <f t="shared" si="30"/>
        <v>45616</v>
      </c>
    </row>
    <row r="698" spans="11:13" x14ac:dyDescent="0.3">
      <c r="K698" s="15">
        <f t="shared" si="30"/>
        <v>45617</v>
      </c>
      <c r="L698" s="29">
        <f t="shared" si="30"/>
        <v>690</v>
      </c>
      <c r="M698" s="15">
        <f t="shared" si="30"/>
        <v>45617</v>
      </c>
    </row>
    <row r="699" spans="11:13" x14ac:dyDescent="0.3">
      <c r="K699" s="15">
        <f t="shared" si="30"/>
        <v>45618</v>
      </c>
      <c r="L699" s="29">
        <f t="shared" si="30"/>
        <v>691</v>
      </c>
      <c r="M699" s="15">
        <f t="shared" si="30"/>
        <v>45618</v>
      </c>
    </row>
    <row r="700" spans="11:13" x14ac:dyDescent="0.3">
      <c r="K700" s="15">
        <f t="shared" si="30"/>
        <v>45619</v>
      </c>
      <c r="L700" s="29">
        <f t="shared" si="30"/>
        <v>692</v>
      </c>
      <c r="M700" s="15">
        <f t="shared" si="30"/>
        <v>45619</v>
      </c>
    </row>
    <row r="701" spans="11:13" x14ac:dyDescent="0.3">
      <c r="K701" s="15">
        <f t="shared" si="30"/>
        <v>45620</v>
      </c>
      <c r="L701" s="29">
        <f t="shared" si="30"/>
        <v>693</v>
      </c>
      <c r="M701" s="15">
        <f t="shared" si="30"/>
        <v>45620</v>
      </c>
    </row>
    <row r="702" spans="11:13" x14ac:dyDescent="0.3">
      <c r="K702" s="15">
        <f t="shared" si="30"/>
        <v>45621</v>
      </c>
      <c r="L702" s="29">
        <f t="shared" si="30"/>
        <v>694</v>
      </c>
      <c r="M702" s="15">
        <f t="shared" si="30"/>
        <v>45621</v>
      </c>
    </row>
    <row r="703" spans="11:13" x14ac:dyDescent="0.3">
      <c r="K703" s="15">
        <f t="shared" si="30"/>
        <v>45622</v>
      </c>
      <c r="L703" s="29">
        <f t="shared" si="30"/>
        <v>695</v>
      </c>
      <c r="M703" s="15">
        <f t="shared" si="30"/>
        <v>45622</v>
      </c>
    </row>
    <row r="704" spans="11:13" x14ac:dyDescent="0.3">
      <c r="K704" s="15">
        <f t="shared" si="30"/>
        <v>45623</v>
      </c>
      <c r="L704" s="29">
        <f t="shared" si="30"/>
        <v>696</v>
      </c>
      <c r="M704" s="15">
        <f t="shared" si="30"/>
        <v>45623</v>
      </c>
    </row>
    <row r="705" spans="11:13" x14ac:dyDescent="0.3">
      <c r="K705" s="15">
        <f t="shared" si="30"/>
        <v>45624</v>
      </c>
      <c r="L705" s="29">
        <f t="shared" si="30"/>
        <v>697</v>
      </c>
      <c r="M705" s="15">
        <f t="shared" si="30"/>
        <v>45624</v>
      </c>
    </row>
    <row r="706" spans="11:13" x14ac:dyDescent="0.3">
      <c r="K706" s="15">
        <f t="shared" si="30"/>
        <v>45625</v>
      </c>
      <c r="L706" s="29">
        <f t="shared" si="30"/>
        <v>698</v>
      </c>
      <c r="M706" s="15">
        <f t="shared" si="30"/>
        <v>45625</v>
      </c>
    </row>
    <row r="707" spans="11:13" x14ac:dyDescent="0.3">
      <c r="K707" s="15">
        <f t="shared" si="30"/>
        <v>45626</v>
      </c>
      <c r="L707" s="29">
        <f t="shared" si="30"/>
        <v>699</v>
      </c>
      <c r="M707" s="15">
        <f t="shared" si="30"/>
        <v>45626</v>
      </c>
    </row>
    <row r="708" spans="11:13" x14ac:dyDescent="0.3">
      <c r="K708" s="15">
        <f t="shared" si="30"/>
        <v>45627</v>
      </c>
      <c r="L708" s="29">
        <f t="shared" si="30"/>
        <v>700</v>
      </c>
      <c r="M708" s="15">
        <f t="shared" si="30"/>
        <v>45627</v>
      </c>
    </row>
    <row r="709" spans="11:13" x14ac:dyDescent="0.3">
      <c r="K709" s="15">
        <f t="shared" si="30"/>
        <v>45628</v>
      </c>
      <c r="L709" s="29">
        <f t="shared" si="30"/>
        <v>701</v>
      </c>
      <c r="M709" s="15">
        <f t="shared" si="30"/>
        <v>45628</v>
      </c>
    </row>
    <row r="710" spans="11:13" x14ac:dyDescent="0.3">
      <c r="K710" s="15">
        <f t="shared" si="30"/>
        <v>45629</v>
      </c>
      <c r="L710" s="29">
        <f t="shared" si="30"/>
        <v>702</v>
      </c>
      <c r="M710" s="15">
        <f t="shared" si="30"/>
        <v>45629</v>
      </c>
    </row>
    <row r="711" spans="11:13" x14ac:dyDescent="0.3">
      <c r="K711" s="15">
        <f t="shared" si="30"/>
        <v>45630</v>
      </c>
      <c r="L711" s="29">
        <f t="shared" si="30"/>
        <v>703</v>
      </c>
      <c r="M711" s="15">
        <f t="shared" si="30"/>
        <v>45630</v>
      </c>
    </row>
    <row r="712" spans="11:13" x14ac:dyDescent="0.3">
      <c r="K712" s="15">
        <f t="shared" si="30"/>
        <v>45631</v>
      </c>
      <c r="L712" s="29">
        <f t="shared" si="30"/>
        <v>704</v>
      </c>
      <c r="M712" s="15">
        <f t="shared" si="30"/>
        <v>45631</v>
      </c>
    </row>
    <row r="713" spans="11:13" x14ac:dyDescent="0.3">
      <c r="K713" s="15">
        <f t="shared" si="30"/>
        <v>45632</v>
      </c>
      <c r="L713" s="29">
        <f t="shared" si="30"/>
        <v>705</v>
      </c>
      <c r="M713" s="15">
        <f t="shared" si="30"/>
        <v>45632</v>
      </c>
    </row>
    <row r="714" spans="11:13" x14ac:dyDescent="0.3">
      <c r="K714" s="15">
        <f t="shared" ref="K714:M777" si="31">K713+1</f>
        <v>45633</v>
      </c>
      <c r="L714" s="29">
        <f t="shared" si="31"/>
        <v>706</v>
      </c>
      <c r="M714" s="15">
        <f t="shared" si="31"/>
        <v>45633</v>
      </c>
    </row>
    <row r="715" spans="11:13" x14ac:dyDescent="0.3">
      <c r="K715" s="15">
        <f t="shared" si="31"/>
        <v>45634</v>
      </c>
      <c r="L715" s="29">
        <f t="shared" si="31"/>
        <v>707</v>
      </c>
      <c r="M715" s="15">
        <f t="shared" si="31"/>
        <v>45634</v>
      </c>
    </row>
    <row r="716" spans="11:13" x14ac:dyDescent="0.3">
      <c r="K716" s="15">
        <f t="shared" si="31"/>
        <v>45635</v>
      </c>
      <c r="L716" s="29">
        <f t="shared" si="31"/>
        <v>708</v>
      </c>
      <c r="M716" s="15">
        <f t="shared" si="31"/>
        <v>45635</v>
      </c>
    </row>
    <row r="717" spans="11:13" x14ac:dyDescent="0.3">
      <c r="K717" s="15">
        <f t="shared" si="31"/>
        <v>45636</v>
      </c>
      <c r="L717" s="29">
        <f t="shared" si="31"/>
        <v>709</v>
      </c>
      <c r="M717" s="15">
        <f t="shared" si="31"/>
        <v>45636</v>
      </c>
    </row>
    <row r="718" spans="11:13" x14ac:dyDescent="0.3">
      <c r="K718" s="15">
        <f t="shared" si="31"/>
        <v>45637</v>
      </c>
      <c r="L718" s="29">
        <f t="shared" si="31"/>
        <v>710</v>
      </c>
      <c r="M718" s="15">
        <f t="shared" si="31"/>
        <v>45637</v>
      </c>
    </row>
    <row r="719" spans="11:13" x14ac:dyDescent="0.3">
      <c r="K719" s="15">
        <f t="shared" si="31"/>
        <v>45638</v>
      </c>
      <c r="L719" s="29">
        <f t="shared" si="31"/>
        <v>711</v>
      </c>
      <c r="M719" s="15">
        <f t="shared" si="31"/>
        <v>45638</v>
      </c>
    </row>
    <row r="720" spans="11:13" x14ac:dyDescent="0.3">
      <c r="K720" s="15">
        <f t="shared" si="31"/>
        <v>45639</v>
      </c>
      <c r="L720" s="29">
        <f t="shared" si="31"/>
        <v>712</v>
      </c>
      <c r="M720" s="15">
        <f t="shared" si="31"/>
        <v>45639</v>
      </c>
    </row>
    <row r="721" spans="11:13" x14ac:dyDescent="0.3">
      <c r="K721" s="15">
        <f t="shared" si="31"/>
        <v>45640</v>
      </c>
      <c r="L721" s="29">
        <f t="shared" si="31"/>
        <v>713</v>
      </c>
      <c r="M721" s="15">
        <f t="shared" si="31"/>
        <v>45640</v>
      </c>
    </row>
    <row r="722" spans="11:13" x14ac:dyDescent="0.3">
      <c r="K722" s="15">
        <f t="shared" si="31"/>
        <v>45641</v>
      </c>
      <c r="L722" s="29">
        <f t="shared" si="31"/>
        <v>714</v>
      </c>
      <c r="M722" s="15">
        <f t="shared" si="31"/>
        <v>45641</v>
      </c>
    </row>
    <row r="723" spans="11:13" x14ac:dyDescent="0.3">
      <c r="K723" s="15">
        <f t="shared" si="31"/>
        <v>45642</v>
      </c>
      <c r="L723" s="29">
        <f t="shared" si="31"/>
        <v>715</v>
      </c>
      <c r="M723" s="15">
        <f t="shared" si="31"/>
        <v>45642</v>
      </c>
    </row>
    <row r="724" spans="11:13" x14ac:dyDescent="0.3">
      <c r="K724" s="15">
        <f t="shared" si="31"/>
        <v>45643</v>
      </c>
      <c r="L724" s="29">
        <f t="shared" si="31"/>
        <v>716</v>
      </c>
      <c r="M724" s="15">
        <f t="shared" si="31"/>
        <v>45643</v>
      </c>
    </row>
    <row r="725" spans="11:13" x14ac:dyDescent="0.3">
      <c r="K725" s="15">
        <f t="shared" si="31"/>
        <v>45644</v>
      </c>
      <c r="L725" s="29">
        <f t="shared" si="31"/>
        <v>717</v>
      </c>
      <c r="M725" s="15">
        <f t="shared" si="31"/>
        <v>45644</v>
      </c>
    </row>
    <row r="726" spans="11:13" x14ac:dyDescent="0.3">
      <c r="K726" s="15">
        <f t="shared" si="31"/>
        <v>45645</v>
      </c>
      <c r="L726" s="29">
        <f t="shared" si="31"/>
        <v>718</v>
      </c>
      <c r="M726" s="15">
        <f t="shared" si="31"/>
        <v>45645</v>
      </c>
    </row>
    <row r="727" spans="11:13" x14ac:dyDescent="0.3">
      <c r="K727" s="15">
        <f t="shared" si="31"/>
        <v>45646</v>
      </c>
      <c r="L727" s="29">
        <f t="shared" si="31"/>
        <v>719</v>
      </c>
      <c r="M727" s="15">
        <f t="shared" si="31"/>
        <v>45646</v>
      </c>
    </row>
    <row r="728" spans="11:13" x14ac:dyDescent="0.3">
      <c r="K728" s="15">
        <f t="shared" si="31"/>
        <v>45647</v>
      </c>
      <c r="L728" s="29">
        <f t="shared" si="31"/>
        <v>720</v>
      </c>
      <c r="M728" s="15">
        <f t="shared" si="31"/>
        <v>45647</v>
      </c>
    </row>
    <row r="729" spans="11:13" x14ac:dyDescent="0.3">
      <c r="K729" s="15">
        <f t="shared" si="31"/>
        <v>45648</v>
      </c>
      <c r="L729" s="29">
        <f t="shared" si="31"/>
        <v>721</v>
      </c>
      <c r="M729" s="15">
        <f t="shared" si="31"/>
        <v>45648</v>
      </c>
    </row>
    <row r="730" spans="11:13" x14ac:dyDescent="0.3">
      <c r="K730" s="15">
        <f t="shared" si="31"/>
        <v>45649</v>
      </c>
      <c r="L730" s="29">
        <f t="shared" si="31"/>
        <v>722</v>
      </c>
      <c r="M730" s="15">
        <f t="shared" si="31"/>
        <v>45649</v>
      </c>
    </row>
    <row r="731" spans="11:13" x14ac:dyDescent="0.3">
      <c r="K731" s="15">
        <f t="shared" si="31"/>
        <v>45650</v>
      </c>
      <c r="L731" s="29">
        <f t="shared" si="31"/>
        <v>723</v>
      </c>
      <c r="M731" s="15">
        <f t="shared" si="31"/>
        <v>45650</v>
      </c>
    </row>
    <row r="732" spans="11:13" x14ac:dyDescent="0.3">
      <c r="K732" s="15">
        <f t="shared" si="31"/>
        <v>45651</v>
      </c>
      <c r="L732" s="29">
        <f t="shared" si="31"/>
        <v>724</v>
      </c>
      <c r="M732" s="15">
        <f t="shared" si="31"/>
        <v>45651</v>
      </c>
    </row>
    <row r="733" spans="11:13" x14ac:dyDescent="0.3">
      <c r="K733" s="15">
        <f t="shared" si="31"/>
        <v>45652</v>
      </c>
      <c r="L733" s="29">
        <f t="shared" si="31"/>
        <v>725</v>
      </c>
      <c r="M733" s="15">
        <f t="shared" si="31"/>
        <v>45652</v>
      </c>
    </row>
    <row r="734" spans="11:13" x14ac:dyDescent="0.3">
      <c r="K734" s="15">
        <f t="shared" si="31"/>
        <v>45653</v>
      </c>
      <c r="L734" s="29">
        <f t="shared" si="31"/>
        <v>726</v>
      </c>
      <c r="M734" s="15">
        <f t="shared" si="31"/>
        <v>45653</v>
      </c>
    </row>
    <row r="735" spans="11:13" x14ac:dyDescent="0.3">
      <c r="K735" s="15">
        <f t="shared" si="31"/>
        <v>45654</v>
      </c>
      <c r="L735" s="29">
        <f t="shared" si="31"/>
        <v>727</v>
      </c>
      <c r="M735" s="15">
        <f t="shared" si="31"/>
        <v>45654</v>
      </c>
    </row>
    <row r="736" spans="11:13" x14ac:dyDescent="0.3">
      <c r="K736" s="15">
        <f t="shared" si="31"/>
        <v>45655</v>
      </c>
      <c r="L736" s="29">
        <f t="shared" si="31"/>
        <v>728</v>
      </c>
      <c r="M736" s="15">
        <f t="shared" si="31"/>
        <v>45655</v>
      </c>
    </row>
    <row r="737" spans="11:13" x14ac:dyDescent="0.3">
      <c r="K737" s="15">
        <f t="shared" si="31"/>
        <v>45656</v>
      </c>
      <c r="L737" s="29">
        <f t="shared" si="31"/>
        <v>729</v>
      </c>
      <c r="M737" s="15">
        <f t="shared" si="31"/>
        <v>45656</v>
      </c>
    </row>
    <row r="738" spans="11:13" x14ac:dyDescent="0.3">
      <c r="K738" s="15">
        <f t="shared" si="31"/>
        <v>45657</v>
      </c>
      <c r="L738" s="29">
        <f t="shared" si="31"/>
        <v>730</v>
      </c>
      <c r="M738" s="15">
        <f t="shared" si="31"/>
        <v>45657</v>
      </c>
    </row>
    <row r="739" spans="11:13" x14ac:dyDescent="0.3">
      <c r="K739" s="15">
        <f t="shared" si="31"/>
        <v>45658</v>
      </c>
      <c r="L739" s="29">
        <f t="shared" si="31"/>
        <v>731</v>
      </c>
      <c r="M739" s="15">
        <f t="shared" si="31"/>
        <v>45658</v>
      </c>
    </row>
    <row r="740" spans="11:13" x14ac:dyDescent="0.3">
      <c r="K740" s="15">
        <f t="shared" si="31"/>
        <v>45659</v>
      </c>
      <c r="L740" s="29">
        <f t="shared" si="31"/>
        <v>732</v>
      </c>
      <c r="M740" s="15">
        <f t="shared" si="31"/>
        <v>45659</v>
      </c>
    </row>
    <row r="741" spans="11:13" x14ac:dyDescent="0.3">
      <c r="K741" s="15">
        <f t="shared" si="31"/>
        <v>45660</v>
      </c>
      <c r="L741" s="29">
        <f t="shared" si="31"/>
        <v>733</v>
      </c>
      <c r="M741" s="15">
        <f t="shared" si="31"/>
        <v>45660</v>
      </c>
    </row>
    <row r="742" spans="11:13" x14ac:dyDescent="0.3">
      <c r="K742" s="15">
        <f t="shared" si="31"/>
        <v>45661</v>
      </c>
      <c r="L742" s="29">
        <f t="shared" si="31"/>
        <v>734</v>
      </c>
      <c r="M742" s="15">
        <f t="shared" si="31"/>
        <v>45661</v>
      </c>
    </row>
    <row r="743" spans="11:13" x14ac:dyDescent="0.3">
      <c r="K743" s="15">
        <f t="shared" si="31"/>
        <v>45662</v>
      </c>
      <c r="L743" s="29">
        <f t="shared" si="31"/>
        <v>735</v>
      </c>
      <c r="M743" s="15">
        <f t="shared" si="31"/>
        <v>45662</v>
      </c>
    </row>
    <row r="744" spans="11:13" x14ac:dyDescent="0.3">
      <c r="K744" s="15">
        <f t="shared" si="31"/>
        <v>45663</v>
      </c>
      <c r="L744" s="29">
        <f t="shared" si="31"/>
        <v>736</v>
      </c>
      <c r="M744" s="15">
        <f t="shared" si="31"/>
        <v>45663</v>
      </c>
    </row>
    <row r="745" spans="11:13" x14ac:dyDescent="0.3">
      <c r="K745" s="15">
        <f t="shared" si="31"/>
        <v>45664</v>
      </c>
      <c r="L745" s="29">
        <f t="shared" si="31"/>
        <v>737</v>
      </c>
      <c r="M745" s="15">
        <f t="shared" si="31"/>
        <v>45664</v>
      </c>
    </row>
    <row r="746" spans="11:13" x14ac:dyDescent="0.3">
      <c r="K746" s="15">
        <f t="shared" si="31"/>
        <v>45665</v>
      </c>
      <c r="L746" s="29">
        <f t="shared" si="31"/>
        <v>738</v>
      </c>
      <c r="M746" s="15">
        <f t="shared" si="31"/>
        <v>45665</v>
      </c>
    </row>
    <row r="747" spans="11:13" x14ac:dyDescent="0.3">
      <c r="K747" s="15">
        <f t="shared" si="31"/>
        <v>45666</v>
      </c>
      <c r="L747" s="29">
        <f t="shared" si="31"/>
        <v>739</v>
      </c>
      <c r="M747" s="15">
        <f t="shared" si="31"/>
        <v>45666</v>
      </c>
    </row>
    <row r="748" spans="11:13" x14ac:dyDescent="0.3">
      <c r="K748" s="15">
        <f t="shared" si="31"/>
        <v>45667</v>
      </c>
      <c r="L748" s="29">
        <f t="shared" si="31"/>
        <v>740</v>
      </c>
      <c r="M748" s="15">
        <f t="shared" si="31"/>
        <v>45667</v>
      </c>
    </row>
    <row r="749" spans="11:13" x14ac:dyDescent="0.3">
      <c r="K749" s="15">
        <f t="shared" si="31"/>
        <v>45668</v>
      </c>
      <c r="L749" s="29">
        <f t="shared" si="31"/>
        <v>741</v>
      </c>
      <c r="M749" s="15">
        <f t="shared" si="31"/>
        <v>45668</v>
      </c>
    </row>
    <row r="750" spans="11:13" x14ac:dyDescent="0.3">
      <c r="K750" s="15">
        <f t="shared" si="31"/>
        <v>45669</v>
      </c>
      <c r="L750" s="29">
        <f t="shared" si="31"/>
        <v>742</v>
      </c>
      <c r="M750" s="15">
        <f t="shared" si="31"/>
        <v>45669</v>
      </c>
    </row>
    <row r="751" spans="11:13" x14ac:dyDescent="0.3">
      <c r="K751" s="15">
        <f t="shared" si="31"/>
        <v>45670</v>
      </c>
      <c r="L751" s="29">
        <f t="shared" si="31"/>
        <v>743</v>
      </c>
      <c r="M751" s="15">
        <f t="shared" si="31"/>
        <v>45670</v>
      </c>
    </row>
    <row r="752" spans="11:13" x14ac:dyDescent="0.3">
      <c r="K752" s="15">
        <f t="shared" si="31"/>
        <v>45671</v>
      </c>
      <c r="L752" s="29">
        <f t="shared" si="31"/>
        <v>744</v>
      </c>
      <c r="M752" s="15">
        <f t="shared" si="31"/>
        <v>45671</v>
      </c>
    </row>
    <row r="753" spans="11:13" x14ac:dyDescent="0.3">
      <c r="K753" s="15">
        <f t="shared" si="31"/>
        <v>45672</v>
      </c>
      <c r="L753" s="29">
        <f t="shared" si="31"/>
        <v>745</v>
      </c>
      <c r="M753" s="15">
        <f t="shared" si="31"/>
        <v>45672</v>
      </c>
    </row>
    <row r="754" spans="11:13" x14ac:dyDescent="0.3">
      <c r="K754" s="15">
        <f t="shared" si="31"/>
        <v>45673</v>
      </c>
      <c r="L754" s="29">
        <f t="shared" si="31"/>
        <v>746</v>
      </c>
      <c r="M754" s="15">
        <f t="shared" si="31"/>
        <v>45673</v>
      </c>
    </row>
    <row r="755" spans="11:13" x14ac:dyDescent="0.3">
      <c r="K755" s="15">
        <f t="shared" si="31"/>
        <v>45674</v>
      </c>
      <c r="L755" s="29">
        <f t="shared" si="31"/>
        <v>747</v>
      </c>
      <c r="M755" s="15">
        <f t="shared" si="31"/>
        <v>45674</v>
      </c>
    </row>
    <row r="756" spans="11:13" x14ac:dyDescent="0.3">
      <c r="K756" s="15">
        <f t="shared" si="31"/>
        <v>45675</v>
      </c>
      <c r="L756" s="29">
        <f t="shared" si="31"/>
        <v>748</v>
      </c>
      <c r="M756" s="15">
        <f t="shared" si="31"/>
        <v>45675</v>
      </c>
    </row>
    <row r="757" spans="11:13" x14ac:dyDescent="0.3">
      <c r="K757" s="15">
        <f t="shared" si="31"/>
        <v>45676</v>
      </c>
      <c r="L757" s="29">
        <f t="shared" si="31"/>
        <v>749</v>
      </c>
      <c r="M757" s="15">
        <f t="shared" si="31"/>
        <v>45676</v>
      </c>
    </row>
    <row r="758" spans="11:13" x14ac:dyDescent="0.3">
      <c r="K758" s="15">
        <f t="shared" si="31"/>
        <v>45677</v>
      </c>
      <c r="L758" s="29">
        <f t="shared" si="31"/>
        <v>750</v>
      </c>
      <c r="M758" s="15">
        <f t="shared" si="31"/>
        <v>45677</v>
      </c>
    </row>
    <row r="759" spans="11:13" x14ac:dyDescent="0.3">
      <c r="K759" s="15">
        <f t="shared" si="31"/>
        <v>45678</v>
      </c>
      <c r="L759" s="29">
        <f t="shared" si="31"/>
        <v>751</v>
      </c>
      <c r="M759" s="15">
        <f t="shared" si="31"/>
        <v>45678</v>
      </c>
    </row>
    <row r="760" spans="11:13" x14ac:dyDescent="0.3">
      <c r="K760" s="15">
        <f t="shared" si="31"/>
        <v>45679</v>
      </c>
      <c r="L760" s="29">
        <f t="shared" si="31"/>
        <v>752</v>
      </c>
      <c r="M760" s="15">
        <f t="shared" si="31"/>
        <v>45679</v>
      </c>
    </row>
    <row r="761" spans="11:13" x14ac:dyDescent="0.3">
      <c r="K761" s="15">
        <f t="shared" si="31"/>
        <v>45680</v>
      </c>
      <c r="L761" s="29">
        <f t="shared" si="31"/>
        <v>753</v>
      </c>
      <c r="M761" s="15">
        <f t="shared" si="31"/>
        <v>45680</v>
      </c>
    </row>
    <row r="762" spans="11:13" x14ac:dyDescent="0.3">
      <c r="K762" s="15">
        <f t="shared" si="31"/>
        <v>45681</v>
      </c>
      <c r="L762" s="29">
        <f t="shared" si="31"/>
        <v>754</v>
      </c>
      <c r="M762" s="15">
        <f t="shared" si="31"/>
        <v>45681</v>
      </c>
    </row>
    <row r="763" spans="11:13" x14ac:dyDescent="0.3">
      <c r="K763" s="15">
        <f t="shared" si="31"/>
        <v>45682</v>
      </c>
      <c r="L763" s="29">
        <f t="shared" si="31"/>
        <v>755</v>
      </c>
      <c r="M763" s="15">
        <f t="shared" si="31"/>
        <v>45682</v>
      </c>
    </row>
    <row r="764" spans="11:13" x14ac:dyDescent="0.3">
      <c r="K764" s="15">
        <f t="shared" si="31"/>
        <v>45683</v>
      </c>
      <c r="L764" s="29">
        <f t="shared" si="31"/>
        <v>756</v>
      </c>
      <c r="M764" s="15">
        <f t="shared" si="31"/>
        <v>45683</v>
      </c>
    </row>
    <row r="765" spans="11:13" x14ac:dyDescent="0.3">
      <c r="K765" s="15">
        <f t="shared" si="31"/>
        <v>45684</v>
      </c>
      <c r="L765" s="29">
        <f t="shared" si="31"/>
        <v>757</v>
      </c>
      <c r="M765" s="15">
        <f t="shared" si="31"/>
        <v>45684</v>
      </c>
    </row>
    <row r="766" spans="11:13" x14ac:dyDescent="0.3">
      <c r="K766" s="15">
        <f t="shared" si="31"/>
        <v>45685</v>
      </c>
      <c r="L766" s="29">
        <f t="shared" si="31"/>
        <v>758</v>
      </c>
      <c r="M766" s="15">
        <f t="shared" si="31"/>
        <v>45685</v>
      </c>
    </row>
    <row r="767" spans="11:13" x14ac:dyDescent="0.3">
      <c r="K767" s="15">
        <f t="shared" si="31"/>
        <v>45686</v>
      </c>
      <c r="L767" s="29">
        <f t="shared" si="31"/>
        <v>759</v>
      </c>
      <c r="M767" s="15">
        <f t="shared" si="31"/>
        <v>45686</v>
      </c>
    </row>
    <row r="768" spans="11:13" x14ac:dyDescent="0.3">
      <c r="K768" s="15">
        <f t="shared" si="31"/>
        <v>45687</v>
      </c>
      <c r="L768" s="29">
        <f t="shared" si="31"/>
        <v>760</v>
      </c>
      <c r="M768" s="15">
        <f t="shared" si="31"/>
        <v>45687</v>
      </c>
    </row>
    <row r="769" spans="11:13" x14ac:dyDescent="0.3">
      <c r="K769" s="15">
        <f t="shared" si="31"/>
        <v>45688</v>
      </c>
      <c r="L769" s="29">
        <f t="shared" si="31"/>
        <v>761</v>
      </c>
      <c r="M769" s="15">
        <f t="shared" si="31"/>
        <v>45688</v>
      </c>
    </row>
    <row r="770" spans="11:13" x14ac:dyDescent="0.3">
      <c r="K770" s="15">
        <f t="shared" si="31"/>
        <v>45689</v>
      </c>
      <c r="L770" s="29">
        <f t="shared" si="31"/>
        <v>762</v>
      </c>
      <c r="M770" s="15">
        <f t="shared" si="31"/>
        <v>45689</v>
      </c>
    </row>
    <row r="771" spans="11:13" x14ac:dyDescent="0.3">
      <c r="K771" s="15">
        <f t="shared" si="31"/>
        <v>45690</v>
      </c>
      <c r="L771" s="29">
        <f t="shared" si="31"/>
        <v>763</v>
      </c>
      <c r="M771" s="15">
        <f t="shared" si="31"/>
        <v>45690</v>
      </c>
    </row>
    <row r="772" spans="11:13" x14ac:dyDescent="0.3">
      <c r="K772" s="15">
        <f t="shared" si="31"/>
        <v>45691</v>
      </c>
      <c r="L772" s="29">
        <f t="shared" si="31"/>
        <v>764</v>
      </c>
      <c r="M772" s="15">
        <f t="shared" si="31"/>
        <v>45691</v>
      </c>
    </row>
    <row r="773" spans="11:13" x14ac:dyDescent="0.3">
      <c r="K773" s="15">
        <f t="shared" si="31"/>
        <v>45692</v>
      </c>
      <c r="L773" s="29">
        <f t="shared" si="31"/>
        <v>765</v>
      </c>
      <c r="M773" s="15">
        <f t="shared" si="31"/>
        <v>45692</v>
      </c>
    </row>
    <row r="774" spans="11:13" x14ac:dyDescent="0.3">
      <c r="K774" s="15">
        <f t="shared" si="31"/>
        <v>45693</v>
      </c>
      <c r="L774" s="29">
        <f t="shared" si="31"/>
        <v>766</v>
      </c>
      <c r="M774" s="15">
        <f t="shared" si="31"/>
        <v>45693</v>
      </c>
    </row>
    <row r="775" spans="11:13" x14ac:dyDescent="0.3">
      <c r="K775" s="15">
        <f t="shared" si="31"/>
        <v>45694</v>
      </c>
      <c r="L775" s="29">
        <f t="shared" si="31"/>
        <v>767</v>
      </c>
      <c r="M775" s="15">
        <f t="shared" si="31"/>
        <v>45694</v>
      </c>
    </row>
    <row r="776" spans="11:13" x14ac:dyDescent="0.3">
      <c r="K776" s="15">
        <f t="shared" si="31"/>
        <v>45695</v>
      </c>
      <c r="L776" s="29">
        <f t="shared" si="31"/>
        <v>768</v>
      </c>
      <c r="M776" s="15">
        <f t="shared" si="31"/>
        <v>45695</v>
      </c>
    </row>
    <row r="777" spans="11:13" x14ac:dyDescent="0.3">
      <c r="K777" s="15">
        <f t="shared" si="31"/>
        <v>45696</v>
      </c>
      <c r="L777" s="29">
        <f t="shared" si="31"/>
        <v>769</v>
      </c>
      <c r="M777" s="15">
        <f t="shared" si="31"/>
        <v>45696</v>
      </c>
    </row>
    <row r="778" spans="11:13" x14ac:dyDescent="0.3">
      <c r="K778" s="15">
        <f t="shared" ref="K778:M841" si="32">K777+1</f>
        <v>45697</v>
      </c>
      <c r="L778" s="29">
        <f t="shared" si="32"/>
        <v>770</v>
      </c>
      <c r="M778" s="15">
        <f t="shared" si="32"/>
        <v>45697</v>
      </c>
    </row>
    <row r="779" spans="11:13" x14ac:dyDescent="0.3">
      <c r="K779" s="15">
        <f t="shared" si="32"/>
        <v>45698</v>
      </c>
      <c r="L779" s="29">
        <f>L778+1</f>
        <v>771</v>
      </c>
      <c r="M779" s="15">
        <f t="shared" si="32"/>
        <v>45698</v>
      </c>
    </row>
    <row r="780" spans="11:13" x14ac:dyDescent="0.3">
      <c r="K780" s="15">
        <f t="shared" si="32"/>
        <v>45699</v>
      </c>
      <c r="L780" s="29">
        <f t="shared" si="32"/>
        <v>772</v>
      </c>
      <c r="M780" s="15">
        <f t="shared" si="32"/>
        <v>45699</v>
      </c>
    </row>
    <row r="781" spans="11:13" x14ac:dyDescent="0.3">
      <c r="K781" s="15">
        <f t="shared" si="32"/>
        <v>45700</v>
      </c>
      <c r="L781" s="29">
        <f t="shared" si="32"/>
        <v>773</v>
      </c>
      <c r="M781" s="15">
        <f t="shared" si="32"/>
        <v>45700</v>
      </c>
    </row>
    <row r="782" spans="11:13" x14ac:dyDescent="0.3">
      <c r="K782" s="15">
        <f t="shared" si="32"/>
        <v>45701</v>
      </c>
      <c r="L782" s="29">
        <f t="shared" si="32"/>
        <v>774</v>
      </c>
      <c r="M782" s="15">
        <f t="shared" si="32"/>
        <v>45701</v>
      </c>
    </row>
    <row r="783" spans="11:13" x14ac:dyDescent="0.3">
      <c r="K783" s="15">
        <f t="shared" si="32"/>
        <v>45702</v>
      </c>
      <c r="L783" s="29">
        <f t="shared" si="32"/>
        <v>775</v>
      </c>
      <c r="M783" s="15">
        <f t="shared" si="32"/>
        <v>45702</v>
      </c>
    </row>
    <row r="784" spans="11:13" x14ac:dyDescent="0.3">
      <c r="K784" s="15">
        <f t="shared" si="32"/>
        <v>45703</v>
      </c>
      <c r="L784" s="29">
        <f t="shared" si="32"/>
        <v>776</v>
      </c>
      <c r="M784" s="15">
        <f t="shared" si="32"/>
        <v>45703</v>
      </c>
    </row>
    <row r="785" spans="11:13" x14ac:dyDescent="0.3">
      <c r="K785" s="15">
        <f t="shared" si="32"/>
        <v>45704</v>
      </c>
      <c r="L785" s="29">
        <f t="shared" si="32"/>
        <v>777</v>
      </c>
      <c r="M785" s="15">
        <f t="shared" si="32"/>
        <v>45704</v>
      </c>
    </row>
    <row r="786" spans="11:13" x14ac:dyDescent="0.3">
      <c r="K786" s="15">
        <f t="shared" si="32"/>
        <v>45705</v>
      </c>
      <c r="L786" s="29">
        <f t="shared" si="32"/>
        <v>778</v>
      </c>
      <c r="M786" s="15">
        <f t="shared" si="32"/>
        <v>45705</v>
      </c>
    </row>
    <row r="787" spans="11:13" x14ac:dyDescent="0.3">
      <c r="K787" s="15">
        <f t="shared" si="32"/>
        <v>45706</v>
      </c>
      <c r="L787" s="29">
        <f t="shared" si="32"/>
        <v>779</v>
      </c>
      <c r="M787" s="15">
        <f t="shared" si="32"/>
        <v>45706</v>
      </c>
    </row>
    <row r="788" spans="11:13" x14ac:dyDescent="0.3">
      <c r="K788" s="15">
        <f t="shared" si="32"/>
        <v>45707</v>
      </c>
      <c r="L788" s="29">
        <f t="shared" si="32"/>
        <v>780</v>
      </c>
      <c r="M788" s="15">
        <f t="shared" si="32"/>
        <v>45707</v>
      </c>
    </row>
    <row r="789" spans="11:13" x14ac:dyDescent="0.3">
      <c r="K789" s="15">
        <f t="shared" si="32"/>
        <v>45708</v>
      </c>
      <c r="L789" s="29">
        <f t="shared" si="32"/>
        <v>781</v>
      </c>
      <c r="M789" s="15">
        <f t="shared" si="32"/>
        <v>45708</v>
      </c>
    </row>
    <row r="790" spans="11:13" x14ac:dyDescent="0.3">
      <c r="K790" s="15">
        <f t="shared" si="32"/>
        <v>45709</v>
      </c>
      <c r="L790" s="29">
        <f t="shared" si="32"/>
        <v>782</v>
      </c>
      <c r="M790" s="15">
        <f t="shared" si="32"/>
        <v>45709</v>
      </c>
    </row>
    <row r="791" spans="11:13" x14ac:dyDescent="0.3">
      <c r="K791" s="15">
        <f t="shared" si="32"/>
        <v>45710</v>
      </c>
      <c r="L791" s="29">
        <f t="shared" si="32"/>
        <v>783</v>
      </c>
      <c r="M791" s="15">
        <f t="shared" si="32"/>
        <v>45710</v>
      </c>
    </row>
    <row r="792" spans="11:13" x14ac:dyDescent="0.3">
      <c r="K792" s="15">
        <f t="shared" si="32"/>
        <v>45711</v>
      </c>
      <c r="L792" s="29">
        <f t="shared" si="32"/>
        <v>784</v>
      </c>
      <c r="M792" s="15">
        <f t="shared" si="32"/>
        <v>45711</v>
      </c>
    </row>
    <row r="793" spans="11:13" x14ac:dyDescent="0.3">
      <c r="K793" s="15">
        <f t="shared" si="32"/>
        <v>45712</v>
      </c>
      <c r="L793" s="29">
        <f t="shared" si="32"/>
        <v>785</v>
      </c>
      <c r="M793" s="15">
        <f t="shared" si="32"/>
        <v>45712</v>
      </c>
    </row>
    <row r="794" spans="11:13" x14ac:dyDescent="0.3">
      <c r="K794" s="15">
        <f t="shared" si="32"/>
        <v>45713</v>
      </c>
      <c r="L794" s="29">
        <f t="shared" si="32"/>
        <v>786</v>
      </c>
      <c r="M794" s="15">
        <f t="shared" si="32"/>
        <v>45713</v>
      </c>
    </row>
    <row r="795" spans="11:13" x14ac:dyDescent="0.3">
      <c r="K795" s="15">
        <f t="shared" si="32"/>
        <v>45714</v>
      </c>
      <c r="L795" s="29">
        <f t="shared" si="32"/>
        <v>787</v>
      </c>
      <c r="M795" s="15">
        <f t="shared" si="32"/>
        <v>45714</v>
      </c>
    </row>
    <row r="796" spans="11:13" x14ac:dyDescent="0.3">
      <c r="K796" s="15">
        <f t="shared" si="32"/>
        <v>45715</v>
      </c>
      <c r="L796" s="29">
        <f t="shared" si="32"/>
        <v>788</v>
      </c>
      <c r="M796" s="15">
        <f t="shared" si="32"/>
        <v>45715</v>
      </c>
    </row>
    <row r="797" spans="11:13" x14ac:dyDescent="0.3">
      <c r="K797" s="15">
        <f t="shared" si="32"/>
        <v>45716</v>
      </c>
      <c r="L797" s="29">
        <f t="shared" si="32"/>
        <v>789</v>
      </c>
      <c r="M797" s="15">
        <f t="shared" si="32"/>
        <v>45716</v>
      </c>
    </row>
    <row r="798" spans="11:13" x14ac:dyDescent="0.3">
      <c r="K798" s="15">
        <f t="shared" si="32"/>
        <v>45717</v>
      </c>
      <c r="L798" s="29">
        <f t="shared" si="32"/>
        <v>790</v>
      </c>
      <c r="M798" s="15">
        <f t="shared" si="32"/>
        <v>45717</v>
      </c>
    </row>
    <row r="799" spans="11:13" x14ac:dyDescent="0.3">
      <c r="K799" s="15">
        <f t="shared" si="32"/>
        <v>45718</v>
      </c>
      <c r="L799" s="29">
        <f t="shared" si="32"/>
        <v>791</v>
      </c>
      <c r="M799" s="15">
        <f t="shared" si="32"/>
        <v>45718</v>
      </c>
    </row>
    <row r="800" spans="11:13" x14ac:dyDescent="0.3">
      <c r="K800" s="15">
        <f t="shared" si="32"/>
        <v>45719</v>
      </c>
      <c r="L800" s="29">
        <f t="shared" si="32"/>
        <v>792</v>
      </c>
      <c r="M800" s="15">
        <f t="shared" si="32"/>
        <v>45719</v>
      </c>
    </row>
    <row r="801" spans="11:13" x14ac:dyDescent="0.3">
      <c r="K801" s="15">
        <f t="shared" si="32"/>
        <v>45720</v>
      </c>
      <c r="L801" s="29">
        <f t="shared" si="32"/>
        <v>793</v>
      </c>
      <c r="M801" s="15">
        <f t="shared" si="32"/>
        <v>45720</v>
      </c>
    </row>
    <row r="802" spans="11:13" x14ac:dyDescent="0.3">
      <c r="K802" s="15">
        <f t="shared" si="32"/>
        <v>45721</v>
      </c>
      <c r="L802" s="29">
        <f t="shared" si="32"/>
        <v>794</v>
      </c>
      <c r="M802" s="15">
        <f t="shared" si="32"/>
        <v>45721</v>
      </c>
    </row>
    <row r="803" spans="11:13" x14ac:dyDescent="0.3">
      <c r="K803" s="15">
        <f t="shared" si="32"/>
        <v>45722</v>
      </c>
      <c r="L803" s="29">
        <f t="shared" si="32"/>
        <v>795</v>
      </c>
      <c r="M803" s="15">
        <f t="shared" si="32"/>
        <v>45722</v>
      </c>
    </row>
    <row r="804" spans="11:13" x14ac:dyDescent="0.3">
      <c r="K804" s="15">
        <f t="shared" si="32"/>
        <v>45723</v>
      </c>
      <c r="L804" s="29">
        <f t="shared" si="32"/>
        <v>796</v>
      </c>
      <c r="M804" s="15">
        <f t="shared" si="32"/>
        <v>45723</v>
      </c>
    </row>
    <row r="805" spans="11:13" x14ac:dyDescent="0.3">
      <c r="K805" s="15">
        <f t="shared" si="32"/>
        <v>45724</v>
      </c>
      <c r="L805" s="29">
        <f t="shared" si="32"/>
        <v>797</v>
      </c>
      <c r="M805" s="15">
        <f t="shared" si="32"/>
        <v>45724</v>
      </c>
    </row>
    <row r="806" spans="11:13" x14ac:dyDescent="0.3">
      <c r="K806" s="15">
        <f t="shared" si="32"/>
        <v>45725</v>
      </c>
      <c r="L806" s="29">
        <f t="shared" si="32"/>
        <v>798</v>
      </c>
      <c r="M806" s="15">
        <f t="shared" si="32"/>
        <v>45725</v>
      </c>
    </row>
    <row r="807" spans="11:13" x14ac:dyDescent="0.3">
      <c r="K807" s="15">
        <f t="shared" si="32"/>
        <v>45726</v>
      </c>
      <c r="L807" s="29">
        <f t="shared" si="32"/>
        <v>799</v>
      </c>
      <c r="M807" s="15">
        <f t="shared" si="32"/>
        <v>45726</v>
      </c>
    </row>
    <row r="808" spans="11:13" x14ac:dyDescent="0.3">
      <c r="K808" s="15">
        <f t="shared" si="32"/>
        <v>45727</v>
      </c>
      <c r="L808" s="29">
        <f t="shared" si="32"/>
        <v>800</v>
      </c>
      <c r="M808" s="15">
        <f t="shared" si="32"/>
        <v>45727</v>
      </c>
    </row>
    <row r="809" spans="11:13" x14ac:dyDescent="0.3">
      <c r="K809" s="15">
        <f t="shared" si="32"/>
        <v>45728</v>
      </c>
      <c r="L809" s="29">
        <f t="shared" si="32"/>
        <v>801</v>
      </c>
      <c r="M809" s="15">
        <f t="shared" si="32"/>
        <v>45728</v>
      </c>
    </row>
    <row r="810" spans="11:13" x14ac:dyDescent="0.3">
      <c r="K810" s="15">
        <f t="shared" si="32"/>
        <v>45729</v>
      </c>
      <c r="L810" s="29">
        <f t="shared" si="32"/>
        <v>802</v>
      </c>
      <c r="M810" s="15">
        <f t="shared" si="32"/>
        <v>45729</v>
      </c>
    </row>
    <row r="811" spans="11:13" x14ac:dyDescent="0.3">
      <c r="K811" s="15">
        <f t="shared" si="32"/>
        <v>45730</v>
      </c>
      <c r="L811" s="29">
        <f t="shared" si="32"/>
        <v>803</v>
      </c>
      <c r="M811" s="15">
        <f t="shared" si="32"/>
        <v>45730</v>
      </c>
    </row>
    <row r="812" spans="11:13" x14ac:dyDescent="0.3">
      <c r="K812" s="15">
        <f t="shared" si="32"/>
        <v>45731</v>
      </c>
      <c r="L812" s="29">
        <f t="shared" si="32"/>
        <v>804</v>
      </c>
      <c r="M812" s="15">
        <f t="shared" si="32"/>
        <v>45731</v>
      </c>
    </row>
    <row r="813" spans="11:13" x14ac:dyDescent="0.3">
      <c r="K813" s="15">
        <f t="shared" si="32"/>
        <v>45732</v>
      </c>
      <c r="L813" s="29">
        <f t="shared" si="32"/>
        <v>805</v>
      </c>
      <c r="M813" s="15">
        <f t="shared" si="32"/>
        <v>45732</v>
      </c>
    </row>
    <row r="814" spans="11:13" x14ac:dyDescent="0.3">
      <c r="K814" s="15">
        <f t="shared" si="32"/>
        <v>45733</v>
      </c>
      <c r="L814" s="29">
        <f t="shared" si="32"/>
        <v>806</v>
      </c>
      <c r="M814" s="15">
        <f t="shared" si="32"/>
        <v>45733</v>
      </c>
    </row>
    <row r="815" spans="11:13" x14ac:dyDescent="0.3">
      <c r="K815" s="15">
        <f t="shared" si="32"/>
        <v>45734</v>
      </c>
      <c r="L815" s="29">
        <f t="shared" si="32"/>
        <v>807</v>
      </c>
      <c r="M815" s="15">
        <f t="shared" si="32"/>
        <v>45734</v>
      </c>
    </row>
    <row r="816" spans="11:13" x14ac:dyDescent="0.3">
      <c r="K816" s="15">
        <f t="shared" si="32"/>
        <v>45735</v>
      </c>
      <c r="L816" s="29">
        <f t="shared" si="32"/>
        <v>808</v>
      </c>
      <c r="M816" s="15">
        <f t="shared" si="32"/>
        <v>45735</v>
      </c>
    </row>
    <row r="817" spans="11:13" x14ac:dyDescent="0.3">
      <c r="K817" s="15">
        <f t="shared" si="32"/>
        <v>45736</v>
      </c>
      <c r="L817" s="29">
        <f t="shared" si="32"/>
        <v>809</v>
      </c>
      <c r="M817" s="15">
        <f t="shared" si="32"/>
        <v>45736</v>
      </c>
    </row>
    <row r="818" spans="11:13" x14ac:dyDescent="0.3">
      <c r="K818" s="15">
        <f t="shared" si="32"/>
        <v>45737</v>
      </c>
      <c r="L818" s="29">
        <f t="shared" si="32"/>
        <v>810</v>
      </c>
      <c r="M818" s="15">
        <f t="shared" si="32"/>
        <v>45737</v>
      </c>
    </row>
    <row r="819" spans="11:13" x14ac:dyDescent="0.3">
      <c r="K819" s="15">
        <f t="shared" si="32"/>
        <v>45738</v>
      </c>
      <c r="L819" s="29">
        <f t="shared" si="32"/>
        <v>811</v>
      </c>
      <c r="M819" s="15">
        <f t="shared" si="32"/>
        <v>45738</v>
      </c>
    </row>
    <row r="820" spans="11:13" x14ac:dyDescent="0.3">
      <c r="K820" s="15">
        <f t="shared" si="32"/>
        <v>45739</v>
      </c>
      <c r="L820" s="29">
        <f t="shared" si="32"/>
        <v>812</v>
      </c>
      <c r="M820" s="15">
        <f t="shared" si="32"/>
        <v>45739</v>
      </c>
    </row>
    <row r="821" spans="11:13" x14ac:dyDescent="0.3">
      <c r="K821" s="15">
        <f t="shared" si="32"/>
        <v>45740</v>
      </c>
      <c r="L821" s="29">
        <f t="shared" si="32"/>
        <v>813</v>
      </c>
      <c r="M821" s="15">
        <f t="shared" si="32"/>
        <v>45740</v>
      </c>
    </row>
    <row r="822" spans="11:13" x14ac:dyDescent="0.3">
      <c r="K822" s="15">
        <f t="shared" si="32"/>
        <v>45741</v>
      </c>
      <c r="L822" s="29">
        <f t="shared" si="32"/>
        <v>814</v>
      </c>
      <c r="M822" s="15">
        <f t="shared" si="32"/>
        <v>45741</v>
      </c>
    </row>
    <row r="823" spans="11:13" x14ac:dyDescent="0.3">
      <c r="K823" s="15">
        <f t="shared" si="32"/>
        <v>45742</v>
      </c>
      <c r="L823" s="29">
        <f t="shared" si="32"/>
        <v>815</v>
      </c>
      <c r="M823" s="15">
        <f t="shared" si="32"/>
        <v>45742</v>
      </c>
    </row>
    <row r="824" spans="11:13" x14ac:dyDescent="0.3">
      <c r="K824" s="15">
        <f t="shared" si="32"/>
        <v>45743</v>
      </c>
      <c r="L824" s="29">
        <f t="shared" si="32"/>
        <v>816</v>
      </c>
      <c r="M824" s="15">
        <f t="shared" si="32"/>
        <v>45743</v>
      </c>
    </row>
    <row r="825" spans="11:13" x14ac:dyDescent="0.3">
      <c r="K825" s="15">
        <f t="shared" si="32"/>
        <v>45744</v>
      </c>
      <c r="L825" s="29">
        <f t="shared" si="32"/>
        <v>817</v>
      </c>
      <c r="M825" s="15">
        <f t="shared" si="32"/>
        <v>45744</v>
      </c>
    </row>
    <row r="826" spans="11:13" x14ac:dyDescent="0.3">
      <c r="K826" s="15">
        <f t="shared" si="32"/>
        <v>45745</v>
      </c>
      <c r="L826" s="29">
        <f t="shared" si="32"/>
        <v>818</v>
      </c>
      <c r="M826" s="15">
        <f t="shared" si="32"/>
        <v>45745</v>
      </c>
    </row>
    <row r="827" spans="11:13" x14ac:dyDescent="0.3">
      <c r="K827" s="15">
        <f t="shared" si="32"/>
        <v>45746</v>
      </c>
      <c r="L827" s="29">
        <f t="shared" si="32"/>
        <v>819</v>
      </c>
      <c r="M827" s="15">
        <f t="shared" si="32"/>
        <v>45746</v>
      </c>
    </row>
    <row r="828" spans="11:13" x14ac:dyDescent="0.3">
      <c r="K828" s="15">
        <f t="shared" si="32"/>
        <v>45747</v>
      </c>
      <c r="L828" s="29">
        <f t="shared" si="32"/>
        <v>820</v>
      </c>
      <c r="M828" s="15">
        <f t="shared" si="32"/>
        <v>45747</v>
      </c>
    </row>
    <row r="829" spans="11:13" x14ac:dyDescent="0.3">
      <c r="K829" s="15">
        <f t="shared" si="32"/>
        <v>45748</v>
      </c>
      <c r="L829" s="29">
        <f t="shared" si="32"/>
        <v>821</v>
      </c>
      <c r="M829" s="15">
        <f t="shared" si="32"/>
        <v>45748</v>
      </c>
    </row>
    <row r="830" spans="11:13" x14ac:dyDescent="0.3">
      <c r="K830" s="15">
        <f t="shared" si="32"/>
        <v>45749</v>
      </c>
      <c r="L830" s="29">
        <f t="shared" si="32"/>
        <v>822</v>
      </c>
      <c r="M830" s="15">
        <f t="shared" si="32"/>
        <v>45749</v>
      </c>
    </row>
    <row r="831" spans="11:13" x14ac:dyDescent="0.3">
      <c r="K831" s="15">
        <f t="shared" si="32"/>
        <v>45750</v>
      </c>
      <c r="L831" s="29">
        <f t="shared" si="32"/>
        <v>823</v>
      </c>
      <c r="M831" s="15">
        <f t="shared" si="32"/>
        <v>45750</v>
      </c>
    </row>
    <row r="832" spans="11:13" x14ac:dyDescent="0.3">
      <c r="K832" s="15">
        <f t="shared" si="32"/>
        <v>45751</v>
      </c>
      <c r="L832" s="29">
        <f t="shared" si="32"/>
        <v>824</v>
      </c>
      <c r="M832" s="15">
        <f t="shared" si="32"/>
        <v>45751</v>
      </c>
    </row>
    <row r="833" spans="11:13" x14ac:dyDescent="0.3">
      <c r="K833" s="15">
        <f t="shared" si="32"/>
        <v>45752</v>
      </c>
      <c r="L833" s="29">
        <f t="shared" si="32"/>
        <v>825</v>
      </c>
      <c r="M833" s="15">
        <f t="shared" si="32"/>
        <v>45752</v>
      </c>
    </row>
    <row r="834" spans="11:13" x14ac:dyDescent="0.3">
      <c r="K834" s="15">
        <f t="shared" si="32"/>
        <v>45753</v>
      </c>
      <c r="L834" s="29">
        <f t="shared" si="32"/>
        <v>826</v>
      </c>
      <c r="M834" s="15">
        <f t="shared" si="32"/>
        <v>45753</v>
      </c>
    </row>
    <row r="835" spans="11:13" x14ac:dyDescent="0.3">
      <c r="K835" s="15">
        <f t="shared" si="32"/>
        <v>45754</v>
      </c>
      <c r="L835" s="29">
        <f t="shared" si="32"/>
        <v>827</v>
      </c>
      <c r="M835" s="15">
        <f t="shared" si="32"/>
        <v>45754</v>
      </c>
    </row>
    <row r="836" spans="11:13" x14ac:dyDescent="0.3">
      <c r="K836" s="15">
        <f t="shared" si="32"/>
        <v>45755</v>
      </c>
      <c r="L836" s="29">
        <f t="shared" si="32"/>
        <v>828</v>
      </c>
      <c r="M836" s="15">
        <f t="shared" si="32"/>
        <v>45755</v>
      </c>
    </row>
    <row r="837" spans="11:13" x14ac:dyDescent="0.3">
      <c r="K837" s="15">
        <f t="shared" si="32"/>
        <v>45756</v>
      </c>
      <c r="L837" s="29">
        <f t="shared" si="32"/>
        <v>829</v>
      </c>
      <c r="M837" s="15">
        <f t="shared" si="32"/>
        <v>45756</v>
      </c>
    </row>
    <row r="838" spans="11:13" x14ac:dyDescent="0.3">
      <c r="K838" s="15">
        <f t="shared" si="32"/>
        <v>45757</v>
      </c>
      <c r="L838" s="29">
        <f t="shared" si="32"/>
        <v>830</v>
      </c>
      <c r="M838" s="15">
        <f t="shared" si="32"/>
        <v>45757</v>
      </c>
    </row>
    <row r="839" spans="11:13" x14ac:dyDescent="0.3">
      <c r="K839" s="15">
        <f t="shared" si="32"/>
        <v>45758</v>
      </c>
      <c r="L839" s="29">
        <f t="shared" si="32"/>
        <v>831</v>
      </c>
      <c r="M839" s="15">
        <f t="shared" si="32"/>
        <v>45758</v>
      </c>
    </row>
    <row r="840" spans="11:13" x14ac:dyDescent="0.3">
      <c r="K840" s="15">
        <f t="shared" si="32"/>
        <v>45759</v>
      </c>
      <c r="L840" s="29">
        <f t="shared" si="32"/>
        <v>832</v>
      </c>
      <c r="M840" s="15">
        <f t="shared" si="32"/>
        <v>45759</v>
      </c>
    </row>
    <row r="841" spans="11:13" x14ac:dyDescent="0.3">
      <c r="K841" s="15">
        <f t="shared" si="32"/>
        <v>45760</v>
      </c>
      <c r="L841" s="29">
        <f t="shared" si="32"/>
        <v>833</v>
      </c>
      <c r="M841" s="15">
        <f t="shared" si="32"/>
        <v>45760</v>
      </c>
    </row>
    <row r="842" spans="11:13" x14ac:dyDescent="0.3">
      <c r="K842" s="15">
        <f t="shared" ref="K842:M905" si="33">K841+1</f>
        <v>45761</v>
      </c>
      <c r="L842" s="29">
        <f t="shared" si="33"/>
        <v>834</v>
      </c>
      <c r="M842" s="15">
        <f t="shared" si="33"/>
        <v>45761</v>
      </c>
    </row>
    <row r="843" spans="11:13" x14ac:dyDescent="0.3">
      <c r="K843" s="15">
        <f t="shared" si="33"/>
        <v>45762</v>
      </c>
      <c r="L843" s="29">
        <f t="shared" si="33"/>
        <v>835</v>
      </c>
      <c r="M843" s="15">
        <f t="shared" si="33"/>
        <v>45762</v>
      </c>
    </row>
    <row r="844" spans="11:13" x14ac:dyDescent="0.3">
      <c r="K844" s="15">
        <f t="shared" si="33"/>
        <v>45763</v>
      </c>
      <c r="L844" s="29">
        <f t="shared" si="33"/>
        <v>836</v>
      </c>
      <c r="M844" s="15">
        <f t="shared" si="33"/>
        <v>45763</v>
      </c>
    </row>
    <row r="845" spans="11:13" x14ac:dyDescent="0.3">
      <c r="K845" s="15">
        <f t="shared" si="33"/>
        <v>45764</v>
      </c>
      <c r="L845" s="29">
        <f t="shared" si="33"/>
        <v>837</v>
      </c>
      <c r="M845" s="15">
        <f t="shared" si="33"/>
        <v>45764</v>
      </c>
    </row>
    <row r="846" spans="11:13" x14ac:dyDescent="0.3">
      <c r="K846" s="15">
        <f t="shared" si="33"/>
        <v>45765</v>
      </c>
      <c r="L846" s="29">
        <f t="shared" si="33"/>
        <v>838</v>
      </c>
      <c r="M846" s="15">
        <f t="shared" si="33"/>
        <v>45765</v>
      </c>
    </row>
    <row r="847" spans="11:13" x14ac:dyDescent="0.3">
      <c r="K847" s="15">
        <f t="shared" si="33"/>
        <v>45766</v>
      </c>
      <c r="L847" s="29">
        <f t="shared" si="33"/>
        <v>839</v>
      </c>
      <c r="M847" s="15">
        <f t="shared" si="33"/>
        <v>45766</v>
      </c>
    </row>
    <row r="848" spans="11:13" x14ac:dyDescent="0.3">
      <c r="K848" s="15">
        <f t="shared" si="33"/>
        <v>45767</v>
      </c>
      <c r="L848" s="29">
        <f t="shared" si="33"/>
        <v>840</v>
      </c>
      <c r="M848" s="15">
        <f t="shared" si="33"/>
        <v>45767</v>
      </c>
    </row>
    <row r="849" spans="11:13" x14ac:dyDescent="0.3">
      <c r="K849" s="15">
        <f t="shared" si="33"/>
        <v>45768</v>
      </c>
      <c r="L849" s="29">
        <f t="shared" si="33"/>
        <v>841</v>
      </c>
      <c r="M849" s="15">
        <f t="shared" si="33"/>
        <v>45768</v>
      </c>
    </row>
    <row r="850" spans="11:13" x14ac:dyDescent="0.3">
      <c r="K850" s="15">
        <f t="shared" si="33"/>
        <v>45769</v>
      </c>
      <c r="L850" s="29">
        <f t="shared" si="33"/>
        <v>842</v>
      </c>
      <c r="M850" s="15">
        <f t="shared" si="33"/>
        <v>45769</v>
      </c>
    </row>
    <row r="851" spans="11:13" x14ac:dyDescent="0.3">
      <c r="K851" s="15">
        <f t="shared" si="33"/>
        <v>45770</v>
      </c>
      <c r="L851" s="29">
        <f t="shared" si="33"/>
        <v>843</v>
      </c>
      <c r="M851" s="15">
        <f t="shared" si="33"/>
        <v>45770</v>
      </c>
    </row>
    <row r="852" spans="11:13" x14ac:dyDescent="0.3">
      <c r="K852" s="15">
        <f t="shared" si="33"/>
        <v>45771</v>
      </c>
      <c r="L852" s="29">
        <f t="shared" si="33"/>
        <v>844</v>
      </c>
      <c r="M852" s="15">
        <f t="shared" si="33"/>
        <v>45771</v>
      </c>
    </row>
    <row r="853" spans="11:13" x14ac:dyDescent="0.3">
      <c r="K853" s="15">
        <f t="shared" si="33"/>
        <v>45772</v>
      </c>
      <c r="L853" s="29">
        <f t="shared" si="33"/>
        <v>845</v>
      </c>
      <c r="M853" s="15">
        <f t="shared" si="33"/>
        <v>45772</v>
      </c>
    </row>
    <row r="854" spans="11:13" x14ac:dyDescent="0.3">
      <c r="K854" s="15">
        <f t="shared" si="33"/>
        <v>45773</v>
      </c>
      <c r="L854" s="29">
        <f t="shared" si="33"/>
        <v>846</v>
      </c>
      <c r="M854" s="15">
        <f t="shared" si="33"/>
        <v>45773</v>
      </c>
    </row>
    <row r="855" spans="11:13" x14ac:dyDescent="0.3">
      <c r="K855" s="15">
        <f t="shared" si="33"/>
        <v>45774</v>
      </c>
      <c r="L855" s="29">
        <f t="shared" si="33"/>
        <v>847</v>
      </c>
      <c r="M855" s="15">
        <f t="shared" si="33"/>
        <v>45774</v>
      </c>
    </row>
    <row r="856" spans="11:13" x14ac:dyDescent="0.3">
      <c r="K856" s="15">
        <f t="shared" si="33"/>
        <v>45775</v>
      </c>
      <c r="L856" s="29">
        <f t="shared" si="33"/>
        <v>848</v>
      </c>
      <c r="M856" s="15">
        <f t="shared" si="33"/>
        <v>45775</v>
      </c>
    </row>
    <row r="857" spans="11:13" x14ac:dyDescent="0.3">
      <c r="K857" s="15">
        <f t="shared" si="33"/>
        <v>45776</v>
      </c>
      <c r="L857" s="29">
        <f t="shared" si="33"/>
        <v>849</v>
      </c>
      <c r="M857" s="15">
        <f t="shared" si="33"/>
        <v>45776</v>
      </c>
    </row>
    <row r="858" spans="11:13" x14ac:dyDescent="0.3">
      <c r="K858" s="15">
        <f t="shared" si="33"/>
        <v>45777</v>
      </c>
      <c r="L858" s="29">
        <f t="shared" si="33"/>
        <v>850</v>
      </c>
      <c r="M858" s="15">
        <f t="shared" si="33"/>
        <v>45777</v>
      </c>
    </row>
    <row r="859" spans="11:13" x14ac:dyDescent="0.3">
      <c r="K859" s="15">
        <f t="shared" si="33"/>
        <v>45778</v>
      </c>
      <c r="L859" s="29">
        <f t="shared" si="33"/>
        <v>851</v>
      </c>
      <c r="M859" s="15">
        <f t="shared" si="33"/>
        <v>45778</v>
      </c>
    </row>
    <row r="860" spans="11:13" x14ac:dyDescent="0.3">
      <c r="K860" s="15">
        <f t="shared" si="33"/>
        <v>45779</v>
      </c>
      <c r="L860" s="29">
        <f t="shared" si="33"/>
        <v>852</v>
      </c>
      <c r="M860" s="15">
        <f t="shared" si="33"/>
        <v>45779</v>
      </c>
    </row>
    <row r="861" spans="11:13" x14ac:dyDescent="0.3">
      <c r="K861" s="15">
        <f t="shared" si="33"/>
        <v>45780</v>
      </c>
      <c r="L861" s="29">
        <f t="shared" si="33"/>
        <v>853</v>
      </c>
      <c r="M861" s="15">
        <f t="shared" si="33"/>
        <v>45780</v>
      </c>
    </row>
    <row r="862" spans="11:13" x14ac:dyDescent="0.3">
      <c r="K862" s="15">
        <f t="shared" si="33"/>
        <v>45781</v>
      </c>
      <c r="L862" s="29">
        <f t="shared" si="33"/>
        <v>854</v>
      </c>
      <c r="M862" s="15">
        <f t="shared" si="33"/>
        <v>45781</v>
      </c>
    </row>
    <row r="863" spans="11:13" x14ac:dyDescent="0.3">
      <c r="K863" s="15">
        <f t="shared" si="33"/>
        <v>45782</v>
      </c>
      <c r="L863" s="29">
        <f t="shared" si="33"/>
        <v>855</v>
      </c>
      <c r="M863" s="15">
        <f t="shared" si="33"/>
        <v>45782</v>
      </c>
    </row>
    <row r="864" spans="11:13" x14ac:dyDescent="0.3">
      <c r="K864" s="15">
        <f t="shared" si="33"/>
        <v>45783</v>
      </c>
      <c r="L864" s="29">
        <f t="shared" si="33"/>
        <v>856</v>
      </c>
      <c r="M864" s="15">
        <f t="shared" si="33"/>
        <v>45783</v>
      </c>
    </row>
    <row r="865" spans="11:13" x14ac:dyDescent="0.3">
      <c r="K865" s="15">
        <f t="shared" si="33"/>
        <v>45784</v>
      </c>
      <c r="L865" s="29">
        <f t="shared" si="33"/>
        <v>857</v>
      </c>
      <c r="M865" s="15">
        <f t="shared" si="33"/>
        <v>45784</v>
      </c>
    </row>
    <row r="866" spans="11:13" x14ac:dyDescent="0.3">
      <c r="K866" s="15">
        <f t="shared" si="33"/>
        <v>45785</v>
      </c>
      <c r="L866" s="29">
        <f t="shared" si="33"/>
        <v>858</v>
      </c>
      <c r="M866" s="15">
        <f t="shared" si="33"/>
        <v>45785</v>
      </c>
    </row>
    <row r="867" spans="11:13" x14ac:dyDescent="0.3">
      <c r="K867" s="15">
        <f t="shared" si="33"/>
        <v>45786</v>
      </c>
      <c r="L867" s="29">
        <f t="shared" si="33"/>
        <v>859</v>
      </c>
      <c r="M867" s="15">
        <f t="shared" si="33"/>
        <v>45786</v>
      </c>
    </row>
    <row r="868" spans="11:13" x14ac:dyDescent="0.3">
      <c r="K868" s="15">
        <f t="shared" si="33"/>
        <v>45787</v>
      </c>
      <c r="L868" s="29">
        <f t="shared" si="33"/>
        <v>860</v>
      </c>
      <c r="M868" s="15">
        <f t="shared" si="33"/>
        <v>45787</v>
      </c>
    </row>
    <row r="869" spans="11:13" x14ac:dyDescent="0.3">
      <c r="K869" s="15">
        <f t="shared" si="33"/>
        <v>45788</v>
      </c>
      <c r="L869" s="29">
        <f t="shared" si="33"/>
        <v>861</v>
      </c>
      <c r="M869" s="15">
        <f t="shared" si="33"/>
        <v>45788</v>
      </c>
    </row>
    <row r="870" spans="11:13" x14ac:dyDescent="0.3">
      <c r="K870" s="15">
        <f t="shared" si="33"/>
        <v>45789</v>
      </c>
      <c r="L870" s="29">
        <f t="shared" si="33"/>
        <v>862</v>
      </c>
      <c r="M870" s="15">
        <f t="shared" si="33"/>
        <v>45789</v>
      </c>
    </row>
    <row r="871" spans="11:13" x14ac:dyDescent="0.3">
      <c r="K871" s="15">
        <f t="shared" si="33"/>
        <v>45790</v>
      </c>
      <c r="L871" s="29">
        <f t="shared" si="33"/>
        <v>863</v>
      </c>
      <c r="M871" s="15">
        <f t="shared" si="33"/>
        <v>45790</v>
      </c>
    </row>
    <row r="872" spans="11:13" x14ac:dyDescent="0.3">
      <c r="K872" s="15">
        <f t="shared" si="33"/>
        <v>45791</v>
      </c>
      <c r="L872" s="29">
        <f t="shared" si="33"/>
        <v>864</v>
      </c>
      <c r="M872" s="15">
        <f t="shared" si="33"/>
        <v>45791</v>
      </c>
    </row>
    <row r="873" spans="11:13" x14ac:dyDescent="0.3">
      <c r="K873" s="15">
        <f t="shared" si="33"/>
        <v>45792</v>
      </c>
      <c r="L873" s="29">
        <f t="shared" si="33"/>
        <v>865</v>
      </c>
      <c r="M873" s="15">
        <f t="shared" si="33"/>
        <v>45792</v>
      </c>
    </row>
    <row r="874" spans="11:13" x14ac:dyDescent="0.3">
      <c r="K874" s="15">
        <f t="shared" si="33"/>
        <v>45793</v>
      </c>
      <c r="L874" s="29">
        <f t="shared" si="33"/>
        <v>866</v>
      </c>
      <c r="M874" s="15">
        <f t="shared" si="33"/>
        <v>45793</v>
      </c>
    </row>
    <row r="875" spans="11:13" x14ac:dyDescent="0.3">
      <c r="K875" s="15">
        <f t="shared" si="33"/>
        <v>45794</v>
      </c>
      <c r="L875" s="29">
        <f t="shared" si="33"/>
        <v>867</v>
      </c>
      <c r="M875" s="15">
        <f t="shared" si="33"/>
        <v>45794</v>
      </c>
    </row>
    <row r="876" spans="11:13" x14ac:dyDescent="0.3">
      <c r="K876" s="15">
        <f t="shared" si="33"/>
        <v>45795</v>
      </c>
      <c r="L876" s="29">
        <f t="shared" si="33"/>
        <v>868</v>
      </c>
      <c r="M876" s="15">
        <f t="shared" si="33"/>
        <v>45795</v>
      </c>
    </row>
    <row r="877" spans="11:13" x14ac:dyDescent="0.3">
      <c r="K877" s="15">
        <f t="shared" si="33"/>
        <v>45796</v>
      </c>
      <c r="L877" s="29">
        <f t="shared" si="33"/>
        <v>869</v>
      </c>
      <c r="M877" s="15">
        <f t="shared" si="33"/>
        <v>45796</v>
      </c>
    </row>
    <row r="878" spans="11:13" x14ac:dyDescent="0.3">
      <c r="K878" s="15">
        <f t="shared" si="33"/>
        <v>45797</v>
      </c>
      <c r="L878" s="29">
        <f t="shared" si="33"/>
        <v>870</v>
      </c>
      <c r="M878" s="15">
        <f t="shared" si="33"/>
        <v>45797</v>
      </c>
    </row>
    <row r="879" spans="11:13" x14ac:dyDescent="0.3">
      <c r="K879" s="15">
        <f t="shared" si="33"/>
        <v>45798</v>
      </c>
      <c r="L879" s="29">
        <f t="shared" si="33"/>
        <v>871</v>
      </c>
      <c r="M879" s="15">
        <f t="shared" si="33"/>
        <v>45798</v>
      </c>
    </row>
    <row r="880" spans="11:13" x14ac:dyDescent="0.3">
      <c r="K880" s="15">
        <f t="shared" si="33"/>
        <v>45799</v>
      </c>
      <c r="L880" s="29">
        <f t="shared" si="33"/>
        <v>872</v>
      </c>
      <c r="M880" s="15">
        <f t="shared" si="33"/>
        <v>45799</v>
      </c>
    </row>
    <row r="881" spans="11:13" x14ac:dyDescent="0.3">
      <c r="K881" s="15">
        <f t="shared" si="33"/>
        <v>45800</v>
      </c>
      <c r="L881" s="29">
        <f t="shared" si="33"/>
        <v>873</v>
      </c>
      <c r="M881" s="15">
        <f t="shared" si="33"/>
        <v>45800</v>
      </c>
    </row>
    <row r="882" spans="11:13" x14ac:dyDescent="0.3">
      <c r="K882" s="15">
        <f t="shared" si="33"/>
        <v>45801</v>
      </c>
      <c r="L882" s="29">
        <f t="shared" si="33"/>
        <v>874</v>
      </c>
      <c r="M882" s="15">
        <f t="shared" si="33"/>
        <v>45801</v>
      </c>
    </row>
    <row r="883" spans="11:13" x14ac:dyDescent="0.3">
      <c r="K883" s="15">
        <f t="shared" si="33"/>
        <v>45802</v>
      </c>
      <c r="L883" s="29">
        <f t="shared" si="33"/>
        <v>875</v>
      </c>
      <c r="M883" s="15">
        <f t="shared" si="33"/>
        <v>45802</v>
      </c>
    </row>
    <row r="884" spans="11:13" x14ac:dyDescent="0.3">
      <c r="K884" s="15">
        <f t="shared" si="33"/>
        <v>45803</v>
      </c>
      <c r="L884" s="29">
        <f t="shared" si="33"/>
        <v>876</v>
      </c>
      <c r="M884" s="15">
        <f t="shared" si="33"/>
        <v>45803</v>
      </c>
    </row>
    <row r="885" spans="11:13" x14ac:dyDescent="0.3">
      <c r="K885" s="15">
        <f t="shared" si="33"/>
        <v>45804</v>
      </c>
      <c r="L885" s="29">
        <f t="shared" si="33"/>
        <v>877</v>
      </c>
      <c r="M885" s="15">
        <f t="shared" si="33"/>
        <v>45804</v>
      </c>
    </row>
    <row r="886" spans="11:13" x14ac:dyDescent="0.3">
      <c r="K886" s="15">
        <f t="shared" si="33"/>
        <v>45805</v>
      </c>
      <c r="L886" s="29">
        <f t="shared" si="33"/>
        <v>878</v>
      </c>
      <c r="M886" s="15">
        <f t="shared" si="33"/>
        <v>45805</v>
      </c>
    </row>
    <row r="887" spans="11:13" x14ac:dyDescent="0.3">
      <c r="K887" s="15">
        <f t="shared" si="33"/>
        <v>45806</v>
      </c>
      <c r="L887" s="29">
        <f t="shared" si="33"/>
        <v>879</v>
      </c>
      <c r="M887" s="15">
        <f t="shared" si="33"/>
        <v>45806</v>
      </c>
    </row>
    <row r="888" spans="11:13" x14ac:dyDescent="0.3">
      <c r="K888" s="15">
        <f t="shared" si="33"/>
        <v>45807</v>
      </c>
      <c r="L888" s="29">
        <f t="shared" si="33"/>
        <v>880</v>
      </c>
      <c r="M888" s="15">
        <f t="shared" si="33"/>
        <v>45807</v>
      </c>
    </row>
    <row r="889" spans="11:13" x14ac:dyDescent="0.3">
      <c r="K889" s="15">
        <f t="shared" si="33"/>
        <v>45808</v>
      </c>
      <c r="L889" s="29">
        <f t="shared" si="33"/>
        <v>881</v>
      </c>
      <c r="M889" s="15">
        <f t="shared" si="33"/>
        <v>45808</v>
      </c>
    </row>
    <row r="890" spans="11:13" x14ac:dyDescent="0.3">
      <c r="K890" s="15">
        <f t="shared" si="33"/>
        <v>45809</v>
      </c>
      <c r="L890" s="29">
        <f t="shared" si="33"/>
        <v>882</v>
      </c>
      <c r="M890" s="15">
        <f t="shared" si="33"/>
        <v>45809</v>
      </c>
    </row>
    <row r="891" spans="11:13" x14ac:dyDescent="0.3">
      <c r="K891" s="15">
        <f t="shared" si="33"/>
        <v>45810</v>
      </c>
      <c r="L891" s="29">
        <f t="shared" si="33"/>
        <v>883</v>
      </c>
      <c r="M891" s="15">
        <f t="shared" si="33"/>
        <v>45810</v>
      </c>
    </row>
    <row r="892" spans="11:13" x14ac:dyDescent="0.3">
      <c r="K892" s="15">
        <f t="shared" si="33"/>
        <v>45811</v>
      </c>
      <c r="L892" s="29">
        <f t="shared" si="33"/>
        <v>884</v>
      </c>
      <c r="M892" s="15">
        <f t="shared" si="33"/>
        <v>45811</v>
      </c>
    </row>
    <row r="893" spans="11:13" x14ac:dyDescent="0.3">
      <c r="K893" s="15">
        <f t="shared" si="33"/>
        <v>45812</v>
      </c>
      <c r="L893" s="29">
        <f t="shared" si="33"/>
        <v>885</v>
      </c>
      <c r="M893" s="15">
        <f t="shared" si="33"/>
        <v>45812</v>
      </c>
    </row>
    <row r="894" spans="11:13" x14ac:dyDescent="0.3">
      <c r="K894" s="15">
        <f t="shared" si="33"/>
        <v>45813</v>
      </c>
      <c r="L894" s="29">
        <f t="shared" si="33"/>
        <v>886</v>
      </c>
      <c r="M894" s="15">
        <f t="shared" si="33"/>
        <v>45813</v>
      </c>
    </row>
    <row r="895" spans="11:13" x14ac:dyDescent="0.3">
      <c r="K895" s="15">
        <f t="shared" si="33"/>
        <v>45814</v>
      </c>
      <c r="L895" s="29">
        <f t="shared" si="33"/>
        <v>887</v>
      </c>
      <c r="M895" s="15">
        <f t="shared" si="33"/>
        <v>45814</v>
      </c>
    </row>
    <row r="896" spans="11:13" x14ac:dyDescent="0.3">
      <c r="K896" s="15">
        <f t="shared" si="33"/>
        <v>45815</v>
      </c>
      <c r="L896" s="29">
        <f t="shared" si="33"/>
        <v>888</v>
      </c>
      <c r="M896" s="15">
        <f t="shared" si="33"/>
        <v>45815</v>
      </c>
    </row>
    <row r="897" spans="11:13" x14ac:dyDescent="0.3">
      <c r="K897" s="15">
        <f t="shared" si="33"/>
        <v>45816</v>
      </c>
      <c r="L897" s="29">
        <f t="shared" si="33"/>
        <v>889</v>
      </c>
      <c r="M897" s="15">
        <f t="shared" si="33"/>
        <v>45816</v>
      </c>
    </row>
    <row r="898" spans="11:13" x14ac:dyDescent="0.3">
      <c r="K898" s="15">
        <f t="shared" si="33"/>
        <v>45817</v>
      </c>
      <c r="L898" s="29">
        <f t="shared" si="33"/>
        <v>890</v>
      </c>
      <c r="M898" s="15">
        <f t="shared" si="33"/>
        <v>45817</v>
      </c>
    </row>
    <row r="899" spans="11:13" x14ac:dyDescent="0.3">
      <c r="K899" s="15">
        <f t="shared" si="33"/>
        <v>45818</v>
      </c>
      <c r="L899" s="29">
        <f t="shared" si="33"/>
        <v>891</v>
      </c>
      <c r="M899" s="15">
        <f t="shared" si="33"/>
        <v>45818</v>
      </c>
    </row>
    <row r="900" spans="11:13" x14ac:dyDescent="0.3">
      <c r="K900" s="15">
        <f t="shared" si="33"/>
        <v>45819</v>
      </c>
      <c r="L900" s="29">
        <f t="shared" si="33"/>
        <v>892</v>
      </c>
      <c r="M900" s="15">
        <f t="shared" si="33"/>
        <v>45819</v>
      </c>
    </row>
    <row r="901" spans="11:13" x14ac:dyDescent="0.3">
      <c r="K901" s="15">
        <f t="shared" si="33"/>
        <v>45820</v>
      </c>
      <c r="L901" s="29">
        <f t="shared" si="33"/>
        <v>893</v>
      </c>
      <c r="M901" s="15">
        <f t="shared" si="33"/>
        <v>45820</v>
      </c>
    </row>
    <row r="902" spans="11:13" x14ac:dyDescent="0.3">
      <c r="K902" s="15">
        <f t="shared" si="33"/>
        <v>45821</v>
      </c>
      <c r="L902" s="29">
        <f t="shared" si="33"/>
        <v>894</v>
      </c>
      <c r="M902" s="15">
        <f t="shared" si="33"/>
        <v>45821</v>
      </c>
    </row>
    <row r="903" spans="11:13" x14ac:dyDescent="0.3">
      <c r="K903" s="15">
        <f t="shared" si="33"/>
        <v>45822</v>
      </c>
      <c r="L903" s="29">
        <f t="shared" si="33"/>
        <v>895</v>
      </c>
      <c r="M903" s="15">
        <f t="shared" si="33"/>
        <v>45822</v>
      </c>
    </row>
    <row r="904" spans="11:13" x14ac:dyDescent="0.3">
      <c r="K904" s="15">
        <f t="shared" si="33"/>
        <v>45823</v>
      </c>
      <c r="L904" s="29">
        <f t="shared" si="33"/>
        <v>896</v>
      </c>
      <c r="M904" s="15">
        <f t="shared" si="33"/>
        <v>45823</v>
      </c>
    </row>
    <row r="905" spans="11:13" x14ac:dyDescent="0.3">
      <c r="K905" s="15">
        <f t="shared" si="33"/>
        <v>45824</v>
      </c>
      <c r="L905" s="29">
        <f t="shared" si="33"/>
        <v>897</v>
      </c>
      <c r="M905" s="15">
        <f t="shared" si="33"/>
        <v>45824</v>
      </c>
    </row>
    <row r="906" spans="11:13" x14ac:dyDescent="0.3">
      <c r="K906" s="15">
        <f t="shared" ref="K906:M969" si="34">K905+1</f>
        <v>45825</v>
      </c>
      <c r="L906" s="29">
        <f t="shared" si="34"/>
        <v>898</v>
      </c>
      <c r="M906" s="15">
        <f t="shared" si="34"/>
        <v>45825</v>
      </c>
    </row>
    <row r="907" spans="11:13" x14ac:dyDescent="0.3">
      <c r="K907" s="15">
        <f t="shared" si="34"/>
        <v>45826</v>
      </c>
      <c r="L907" s="29">
        <f t="shared" si="34"/>
        <v>899</v>
      </c>
      <c r="M907" s="15">
        <f t="shared" si="34"/>
        <v>45826</v>
      </c>
    </row>
    <row r="908" spans="11:13" x14ac:dyDescent="0.3">
      <c r="K908" s="15">
        <f t="shared" si="34"/>
        <v>45827</v>
      </c>
      <c r="L908" s="29">
        <f t="shared" si="34"/>
        <v>900</v>
      </c>
      <c r="M908" s="15">
        <f t="shared" si="34"/>
        <v>45827</v>
      </c>
    </row>
    <row r="909" spans="11:13" x14ac:dyDescent="0.3">
      <c r="K909" s="15">
        <f t="shared" si="34"/>
        <v>45828</v>
      </c>
      <c r="L909" s="29">
        <f t="shared" si="34"/>
        <v>901</v>
      </c>
      <c r="M909" s="15">
        <f t="shared" si="34"/>
        <v>45828</v>
      </c>
    </row>
    <row r="910" spans="11:13" x14ac:dyDescent="0.3">
      <c r="K910" s="15">
        <f t="shared" si="34"/>
        <v>45829</v>
      </c>
      <c r="L910" s="29">
        <f t="shared" si="34"/>
        <v>902</v>
      </c>
      <c r="M910" s="15">
        <f t="shared" si="34"/>
        <v>45829</v>
      </c>
    </row>
    <row r="911" spans="11:13" x14ac:dyDescent="0.3">
      <c r="K911" s="15">
        <f t="shared" si="34"/>
        <v>45830</v>
      </c>
      <c r="L911" s="29">
        <f t="shared" si="34"/>
        <v>903</v>
      </c>
      <c r="M911" s="15">
        <f t="shared" si="34"/>
        <v>45830</v>
      </c>
    </row>
    <row r="912" spans="11:13" x14ac:dyDescent="0.3">
      <c r="K912" s="15">
        <f t="shared" si="34"/>
        <v>45831</v>
      </c>
      <c r="L912" s="29">
        <f t="shared" si="34"/>
        <v>904</v>
      </c>
      <c r="M912" s="15">
        <f t="shared" si="34"/>
        <v>45831</v>
      </c>
    </row>
    <row r="913" spans="11:13" x14ac:dyDescent="0.3">
      <c r="K913" s="15">
        <f t="shared" si="34"/>
        <v>45832</v>
      </c>
      <c r="L913" s="29">
        <f t="shared" si="34"/>
        <v>905</v>
      </c>
      <c r="M913" s="15">
        <f t="shared" si="34"/>
        <v>45832</v>
      </c>
    </row>
    <row r="914" spans="11:13" x14ac:dyDescent="0.3">
      <c r="K914" s="15">
        <f t="shared" si="34"/>
        <v>45833</v>
      </c>
      <c r="L914" s="29">
        <f t="shared" si="34"/>
        <v>906</v>
      </c>
      <c r="M914" s="15">
        <f t="shared" si="34"/>
        <v>45833</v>
      </c>
    </row>
    <row r="915" spans="11:13" x14ac:dyDescent="0.3">
      <c r="K915" s="15">
        <f t="shared" si="34"/>
        <v>45834</v>
      </c>
      <c r="L915" s="29">
        <f t="shared" si="34"/>
        <v>907</v>
      </c>
      <c r="M915" s="15">
        <f t="shared" si="34"/>
        <v>45834</v>
      </c>
    </row>
    <row r="916" spans="11:13" x14ac:dyDescent="0.3">
      <c r="K916" s="15">
        <f t="shared" si="34"/>
        <v>45835</v>
      </c>
      <c r="L916" s="29">
        <f t="shared" si="34"/>
        <v>908</v>
      </c>
      <c r="M916" s="15">
        <f t="shared" si="34"/>
        <v>45835</v>
      </c>
    </row>
    <row r="917" spans="11:13" x14ac:dyDescent="0.3">
      <c r="K917" s="15">
        <f t="shared" si="34"/>
        <v>45836</v>
      </c>
      <c r="L917" s="29">
        <f t="shared" si="34"/>
        <v>909</v>
      </c>
      <c r="M917" s="15">
        <f t="shared" si="34"/>
        <v>45836</v>
      </c>
    </row>
    <row r="918" spans="11:13" x14ac:dyDescent="0.3">
      <c r="K918" s="15">
        <f t="shared" si="34"/>
        <v>45837</v>
      </c>
      <c r="L918" s="29">
        <f t="shared" si="34"/>
        <v>910</v>
      </c>
      <c r="M918" s="15">
        <f t="shared" si="34"/>
        <v>45837</v>
      </c>
    </row>
    <row r="919" spans="11:13" x14ac:dyDescent="0.3">
      <c r="K919" s="15">
        <f t="shared" si="34"/>
        <v>45838</v>
      </c>
      <c r="L919" s="29">
        <f t="shared" si="34"/>
        <v>911</v>
      </c>
      <c r="M919" s="15">
        <f t="shared" si="34"/>
        <v>45838</v>
      </c>
    </row>
    <row r="920" spans="11:13" x14ac:dyDescent="0.3">
      <c r="K920" s="15">
        <f t="shared" si="34"/>
        <v>45839</v>
      </c>
      <c r="L920" s="29">
        <f t="shared" si="34"/>
        <v>912</v>
      </c>
      <c r="M920" s="15">
        <f t="shared" si="34"/>
        <v>45839</v>
      </c>
    </row>
    <row r="921" spans="11:13" x14ac:dyDescent="0.3">
      <c r="K921" s="15">
        <f t="shared" si="34"/>
        <v>45840</v>
      </c>
      <c r="L921" s="29">
        <f t="shared" si="34"/>
        <v>913</v>
      </c>
      <c r="M921" s="15">
        <f t="shared" si="34"/>
        <v>45840</v>
      </c>
    </row>
    <row r="922" spans="11:13" x14ac:dyDescent="0.3">
      <c r="K922" s="15">
        <f t="shared" si="34"/>
        <v>45841</v>
      </c>
      <c r="L922" s="29">
        <f t="shared" si="34"/>
        <v>914</v>
      </c>
      <c r="M922" s="15">
        <f t="shared" si="34"/>
        <v>45841</v>
      </c>
    </row>
    <row r="923" spans="11:13" x14ac:dyDescent="0.3">
      <c r="K923" s="15">
        <f t="shared" si="34"/>
        <v>45842</v>
      </c>
      <c r="L923" s="29">
        <f t="shared" si="34"/>
        <v>915</v>
      </c>
      <c r="M923" s="15">
        <f t="shared" si="34"/>
        <v>45842</v>
      </c>
    </row>
    <row r="924" spans="11:13" x14ac:dyDescent="0.3">
      <c r="K924" s="15">
        <f t="shared" si="34"/>
        <v>45843</v>
      </c>
      <c r="L924" s="29">
        <f t="shared" si="34"/>
        <v>916</v>
      </c>
      <c r="M924" s="15">
        <f t="shared" si="34"/>
        <v>45843</v>
      </c>
    </row>
    <row r="925" spans="11:13" x14ac:dyDescent="0.3">
      <c r="K925" s="15">
        <f t="shared" si="34"/>
        <v>45844</v>
      </c>
      <c r="L925" s="29">
        <f t="shared" si="34"/>
        <v>917</v>
      </c>
      <c r="M925" s="15">
        <f t="shared" si="34"/>
        <v>45844</v>
      </c>
    </row>
    <row r="926" spans="11:13" x14ac:dyDescent="0.3">
      <c r="K926" s="15">
        <f t="shared" si="34"/>
        <v>45845</v>
      </c>
      <c r="L926" s="29">
        <f t="shared" si="34"/>
        <v>918</v>
      </c>
      <c r="M926" s="15">
        <f t="shared" si="34"/>
        <v>45845</v>
      </c>
    </row>
    <row r="927" spans="11:13" x14ac:dyDescent="0.3">
      <c r="K927" s="15">
        <f t="shared" si="34"/>
        <v>45846</v>
      </c>
      <c r="L927" s="29">
        <f t="shared" si="34"/>
        <v>919</v>
      </c>
      <c r="M927" s="15">
        <f t="shared" si="34"/>
        <v>45846</v>
      </c>
    </row>
    <row r="928" spans="11:13" x14ac:dyDescent="0.3">
      <c r="K928" s="15">
        <f t="shared" si="34"/>
        <v>45847</v>
      </c>
      <c r="L928" s="29">
        <f t="shared" si="34"/>
        <v>920</v>
      </c>
      <c r="M928" s="15">
        <f t="shared" si="34"/>
        <v>45847</v>
      </c>
    </row>
    <row r="929" spans="11:13" x14ac:dyDescent="0.3">
      <c r="K929" s="15">
        <f t="shared" si="34"/>
        <v>45848</v>
      </c>
      <c r="L929" s="29">
        <f t="shared" si="34"/>
        <v>921</v>
      </c>
      <c r="M929" s="15">
        <f t="shared" si="34"/>
        <v>45848</v>
      </c>
    </row>
    <row r="930" spans="11:13" x14ac:dyDescent="0.3">
      <c r="K930" s="15">
        <f t="shared" si="34"/>
        <v>45849</v>
      </c>
      <c r="L930" s="29">
        <f t="shared" si="34"/>
        <v>922</v>
      </c>
      <c r="M930" s="15">
        <f t="shared" si="34"/>
        <v>45849</v>
      </c>
    </row>
    <row r="931" spans="11:13" x14ac:dyDescent="0.3">
      <c r="K931" s="15">
        <f t="shared" si="34"/>
        <v>45850</v>
      </c>
      <c r="L931" s="29">
        <f t="shared" si="34"/>
        <v>923</v>
      </c>
      <c r="M931" s="15">
        <f t="shared" si="34"/>
        <v>45850</v>
      </c>
    </row>
    <row r="932" spans="11:13" x14ac:dyDescent="0.3">
      <c r="K932" s="15">
        <f t="shared" si="34"/>
        <v>45851</v>
      </c>
      <c r="L932" s="29">
        <f t="shared" si="34"/>
        <v>924</v>
      </c>
      <c r="M932" s="15">
        <f t="shared" si="34"/>
        <v>45851</v>
      </c>
    </row>
    <row r="933" spans="11:13" x14ac:dyDescent="0.3">
      <c r="K933" s="15">
        <f t="shared" si="34"/>
        <v>45852</v>
      </c>
      <c r="L933" s="29">
        <f t="shared" si="34"/>
        <v>925</v>
      </c>
      <c r="M933" s="15">
        <f t="shared" si="34"/>
        <v>45852</v>
      </c>
    </row>
    <row r="934" spans="11:13" x14ac:dyDescent="0.3">
      <c r="K934" s="15">
        <f t="shared" si="34"/>
        <v>45853</v>
      </c>
      <c r="L934" s="29">
        <f t="shared" si="34"/>
        <v>926</v>
      </c>
      <c r="M934" s="15">
        <f t="shared" si="34"/>
        <v>45853</v>
      </c>
    </row>
    <row r="935" spans="11:13" x14ac:dyDescent="0.3">
      <c r="K935" s="15">
        <f t="shared" si="34"/>
        <v>45854</v>
      </c>
      <c r="L935" s="29">
        <f t="shared" si="34"/>
        <v>927</v>
      </c>
      <c r="M935" s="15">
        <f t="shared" si="34"/>
        <v>45854</v>
      </c>
    </row>
    <row r="936" spans="11:13" x14ac:dyDescent="0.3">
      <c r="K936" s="15">
        <f t="shared" si="34"/>
        <v>45855</v>
      </c>
      <c r="L936" s="29">
        <f t="shared" si="34"/>
        <v>928</v>
      </c>
      <c r="M936" s="15">
        <f t="shared" si="34"/>
        <v>45855</v>
      </c>
    </row>
    <row r="937" spans="11:13" x14ac:dyDescent="0.3">
      <c r="K937" s="15">
        <f t="shared" si="34"/>
        <v>45856</v>
      </c>
      <c r="L937" s="29">
        <f t="shared" si="34"/>
        <v>929</v>
      </c>
      <c r="M937" s="15">
        <f t="shared" si="34"/>
        <v>45856</v>
      </c>
    </row>
    <row r="938" spans="11:13" x14ac:dyDescent="0.3">
      <c r="K938" s="15">
        <f t="shared" si="34"/>
        <v>45857</v>
      </c>
      <c r="L938" s="29">
        <f t="shared" si="34"/>
        <v>930</v>
      </c>
      <c r="M938" s="15">
        <f t="shared" si="34"/>
        <v>45857</v>
      </c>
    </row>
    <row r="939" spans="11:13" x14ac:dyDescent="0.3">
      <c r="K939" s="15">
        <f t="shared" si="34"/>
        <v>45858</v>
      </c>
      <c r="L939" s="29">
        <f t="shared" si="34"/>
        <v>931</v>
      </c>
      <c r="M939" s="15">
        <f t="shared" si="34"/>
        <v>45858</v>
      </c>
    </row>
    <row r="940" spans="11:13" x14ac:dyDescent="0.3">
      <c r="K940" s="15">
        <f t="shared" si="34"/>
        <v>45859</v>
      </c>
      <c r="L940" s="29">
        <f t="shared" si="34"/>
        <v>932</v>
      </c>
      <c r="M940" s="15">
        <f t="shared" si="34"/>
        <v>45859</v>
      </c>
    </row>
    <row r="941" spans="11:13" x14ac:dyDescent="0.3">
      <c r="K941" s="15">
        <f t="shared" si="34"/>
        <v>45860</v>
      </c>
      <c r="L941" s="29">
        <f t="shared" si="34"/>
        <v>933</v>
      </c>
      <c r="M941" s="15">
        <f t="shared" si="34"/>
        <v>45860</v>
      </c>
    </row>
    <row r="942" spans="11:13" x14ac:dyDescent="0.3">
      <c r="K942" s="15">
        <f t="shared" si="34"/>
        <v>45861</v>
      </c>
      <c r="L942" s="29">
        <f t="shared" si="34"/>
        <v>934</v>
      </c>
      <c r="M942" s="15">
        <f t="shared" si="34"/>
        <v>45861</v>
      </c>
    </row>
    <row r="943" spans="11:13" x14ac:dyDescent="0.3">
      <c r="K943" s="15">
        <f t="shared" si="34"/>
        <v>45862</v>
      </c>
      <c r="L943" s="29">
        <f t="shared" si="34"/>
        <v>935</v>
      </c>
      <c r="M943" s="15">
        <f t="shared" si="34"/>
        <v>45862</v>
      </c>
    </row>
    <row r="944" spans="11:13" x14ac:dyDescent="0.3">
      <c r="K944" s="15">
        <f t="shared" si="34"/>
        <v>45863</v>
      </c>
      <c r="L944" s="29">
        <f t="shared" si="34"/>
        <v>936</v>
      </c>
      <c r="M944" s="15">
        <f t="shared" si="34"/>
        <v>45863</v>
      </c>
    </row>
    <row r="945" spans="11:13" x14ac:dyDescent="0.3">
      <c r="K945" s="15">
        <f t="shared" si="34"/>
        <v>45864</v>
      </c>
      <c r="L945" s="29">
        <f t="shared" si="34"/>
        <v>937</v>
      </c>
      <c r="M945" s="15">
        <f t="shared" si="34"/>
        <v>45864</v>
      </c>
    </row>
    <row r="946" spans="11:13" x14ac:dyDescent="0.3">
      <c r="K946" s="15">
        <f t="shared" si="34"/>
        <v>45865</v>
      </c>
      <c r="L946" s="29">
        <f t="shared" si="34"/>
        <v>938</v>
      </c>
      <c r="M946" s="15">
        <f t="shared" si="34"/>
        <v>45865</v>
      </c>
    </row>
    <row r="947" spans="11:13" x14ac:dyDescent="0.3">
      <c r="K947" s="15">
        <f t="shared" si="34"/>
        <v>45866</v>
      </c>
      <c r="L947" s="29">
        <f t="shared" si="34"/>
        <v>939</v>
      </c>
      <c r="M947" s="15">
        <f t="shared" si="34"/>
        <v>45866</v>
      </c>
    </row>
    <row r="948" spans="11:13" x14ac:dyDescent="0.3">
      <c r="K948" s="15">
        <f t="shared" si="34"/>
        <v>45867</v>
      </c>
      <c r="L948" s="29">
        <f t="shared" si="34"/>
        <v>940</v>
      </c>
      <c r="M948" s="15">
        <f t="shared" si="34"/>
        <v>45867</v>
      </c>
    </row>
    <row r="949" spans="11:13" x14ac:dyDescent="0.3">
      <c r="K949" s="15">
        <f t="shared" si="34"/>
        <v>45868</v>
      </c>
      <c r="L949" s="29">
        <f t="shared" si="34"/>
        <v>941</v>
      </c>
      <c r="M949" s="15">
        <f t="shared" si="34"/>
        <v>45868</v>
      </c>
    </row>
    <row r="950" spans="11:13" x14ac:dyDescent="0.3">
      <c r="K950" s="15">
        <f t="shared" si="34"/>
        <v>45869</v>
      </c>
      <c r="L950" s="29">
        <f t="shared" si="34"/>
        <v>942</v>
      </c>
      <c r="M950" s="15">
        <f t="shared" si="34"/>
        <v>45869</v>
      </c>
    </row>
    <row r="951" spans="11:13" x14ac:dyDescent="0.3">
      <c r="K951" s="15">
        <f t="shared" si="34"/>
        <v>45870</v>
      </c>
      <c r="L951" s="29">
        <f t="shared" si="34"/>
        <v>943</v>
      </c>
      <c r="M951" s="15">
        <f t="shared" si="34"/>
        <v>45870</v>
      </c>
    </row>
    <row r="952" spans="11:13" x14ac:dyDescent="0.3">
      <c r="K952" s="15">
        <f t="shared" si="34"/>
        <v>45871</v>
      </c>
      <c r="L952" s="29">
        <f t="shared" si="34"/>
        <v>944</v>
      </c>
      <c r="M952" s="15">
        <f t="shared" si="34"/>
        <v>45871</v>
      </c>
    </row>
    <row r="953" spans="11:13" x14ac:dyDescent="0.3">
      <c r="K953" s="15">
        <f t="shared" si="34"/>
        <v>45872</v>
      </c>
      <c r="L953" s="29">
        <f t="shared" si="34"/>
        <v>945</v>
      </c>
      <c r="M953" s="15">
        <f t="shared" si="34"/>
        <v>45872</v>
      </c>
    </row>
    <row r="954" spans="11:13" x14ac:dyDescent="0.3">
      <c r="K954" s="15">
        <f t="shared" si="34"/>
        <v>45873</v>
      </c>
      <c r="L954" s="29">
        <f t="shared" si="34"/>
        <v>946</v>
      </c>
      <c r="M954" s="15">
        <f t="shared" si="34"/>
        <v>45873</v>
      </c>
    </row>
    <row r="955" spans="11:13" x14ac:dyDescent="0.3">
      <c r="K955" s="15">
        <f t="shared" si="34"/>
        <v>45874</v>
      </c>
      <c r="L955" s="29">
        <f t="shared" si="34"/>
        <v>947</v>
      </c>
      <c r="M955" s="15">
        <f t="shared" si="34"/>
        <v>45874</v>
      </c>
    </row>
    <row r="956" spans="11:13" x14ac:dyDescent="0.3">
      <c r="K956" s="15">
        <f t="shared" si="34"/>
        <v>45875</v>
      </c>
      <c r="L956" s="29">
        <f t="shared" si="34"/>
        <v>948</v>
      </c>
      <c r="M956" s="15">
        <f t="shared" si="34"/>
        <v>45875</v>
      </c>
    </row>
    <row r="957" spans="11:13" x14ac:dyDescent="0.3">
      <c r="K957" s="15">
        <f t="shared" si="34"/>
        <v>45876</v>
      </c>
      <c r="L957" s="29">
        <f t="shared" si="34"/>
        <v>949</v>
      </c>
      <c r="M957" s="15">
        <f t="shared" si="34"/>
        <v>45876</v>
      </c>
    </row>
    <row r="958" spans="11:13" x14ac:dyDescent="0.3">
      <c r="K958" s="15">
        <f t="shared" si="34"/>
        <v>45877</v>
      </c>
      <c r="L958" s="29">
        <f t="shared" si="34"/>
        <v>950</v>
      </c>
      <c r="M958" s="15">
        <f t="shared" si="34"/>
        <v>45877</v>
      </c>
    </row>
    <row r="959" spans="11:13" x14ac:dyDescent="0.3">
      <c r="K959" s="15">
        <f t="shared" si="34"/>
        <v>45878</v>
      </c>
      <c r="L959" s="29">
        <f t="shared" si="34"/>
        <v>951</v>
      </c>
      <c r="M959" s="15">
        <f t="shared" si="34"/>
        <v>45878</v>
      </c>
    </row>
    <row r="960" spans="11:13" x14ac:dyDescent="0.3">
      <c r="K960" s="15">
        <f t="shared" si="34"/>
        <v>45879</v>
      </c>
      <c r="L960" s="29">
        <f t="shared" si="34"/>
        <v>952</v>
      </c>
      <c r="M960" s="15">
        <f t="shared" si="34"/>
        <v>45879</v>
      </c>
    </row>
    <row r="961" spans="11:13" x14ac:dyDescent="0.3">
      <c r="K961" s="15">
        <f t="shared" si="34"/>
        <v>45880</v>
      </c>
      <c r="L961" s="29">
        <f t="shared" si="34"/>
        <v>953</v>
      </c>
      <c r="M961" s="15">
        <f t="shared" si="34"/>
        <v>45880</v>
      </c>
    </row>
    <row r="962" spans="11:13" x14ac:dyDescent="0.3">
      <c r="K962" s="15">
        <f t="shared" si="34"/>
        <v>45881</v>
      </c>
      <c r="L962" s="29">
        <f t="shared" si="34"/>
        <v>954</v>
      </c>
      <c r="M962" s="15">
        <f t="shared" si="34"/>
        <v>45881</v>
      </c>
    </row>
    <row r="963" spans="11:13" x14ac:dyDescent="0.3">
      <c r="K963" s="15">
        <f t="shared" si="34"/>
        <v>45882</v>
      </c>
      <c r="L963" s="29">
        <f t="shared" si="34"/>
        <v>955</v>
      </c>
      <c r="M963" s="15">
        <f t="shared" si="34"/>
        <v>45882</v>
      </c>
    </row>
    <row r="964" spans="11:13" x14ac:dyDescent="0.3">
      <c r="K964" s="15">
        <f t="shared" si="34"/>
        <v>45883</v>
      </c>
      <c r="L964" s="29">
        <f t="shared" si="34"/>
        <v>956</v>
      </c>
      <c r="M964" s="15">
        <f t="shared" si="34"/>
        <v>45883</v>
      </c>
    </row>
    <row r="965" spans="11:13" x14ac:dyDescent="0.3">
      <c r="K965" s="15">
        <f t="shared" si="34"/>
        <v>45884</v>
      </c>
      <c r="L965" s="29">
        <f t="shared" si="34"/>
        <v>957</v>
      </c>
      <c r="M965" s="15">
        <f t="shared" si="34"/>
        <v>45884</v>
      </c>
    </row>
    <row r="966" spans="11:13" x14ac:dyDescent="0.3">
      <c r="K966" s="15">
        <f t="shared" si="34"/>
        <v>45885</v>
      </c>
      <c r="L966" s="29">
        <f t="shared" si="34"/>
        <v>958</v>
      </c>
      <c r="M966" s="15">
        <f t="shared" si="34"/>
        <v>45885</v>
      </c>
    </row>
    <row r="967" spans="11:13" x14ac:dyDescent="0.3">
      <c r="K967" s="15">
        <f t="shared" si="34"/>
        <v>45886</v>
      </c>
      <c r="L967" s="29">
        <f t="shared" si="34"/>
        <v>959</v>
      </c>
      <c r="M967" s="15">
        <f t="shared" si="34"/>
        <v>45886</v>
      </c>
    </row>
    <row r="968" spans="11:13" x14ac:dyDescent="0.3">
      <c r="K968" s="15">
        <f t="shared" si="34"/>
        <v>45887</v>
      </c>
      <c r="L968" s="29">
        <f t="shared" si="34"/>
        <v>960</v>
      </c>
      <c r="M968" s="15">
        <f t="shared" si="34"/>
        <v>45887</v>
      </c>
    </row>
    <row r="969" spans="11:13" x14ac:dyDescent="0.3">
      <c r="K969" s="15">
        <f t="shared" si="34"/>
        <v>45888</v>
      </c>
      <c r="L969" s="29">
        <f t="shared" si="34"/>
        <v>961</v>
      </c>
      <c r="M969" s="15">
        <f t="shared" si="34"/>
        <v>45888</v>
      </c>
    </row>
    <row r="970" spans="11:13" x14ac:dyDescent="0.3">
      <c r="K970" s="15">
        <f t="shared" ref="K970:M1033" si="35">K969+1</f>
        <v>45889</v>
      </c>
      <c r="L970" s="29">
        <f t="shared" si="35"/>
        <v>962</v>
      </c>
      <c r="M970" s="15">
        <f t="shared" si="35"/>
        <v>45889</v>
      </c>
    </row>
    <row r="971" spans="11:13" x14ac:dyDescent="0.3">
      <c r="K971" s="15">
        <f t="shared" si="35"/>
        <v>45890</v>
      </c>
      <c r="L971" s="29">
        <f t="shared" si="35"/>
        <v>963</v>
      </c>
      <c r="M971" s="15">
        <f t="shared" si="35"/>
        <v>45890</v>
      </c>
    </row>
    <row r="972" spans="11:13" x14ac:dyDescent="0.3">
      <c r="K972" s="15">
        <f t="shared" si="35"/>
        <v>45891</v>
      </c>
      <c r="L972" s="29">
        <f t="shared" si="35"/>
        <v>964</v>
      </c>
      <c r="M972" s="15">
        <f t="shared" si="35"/>
        <v>45891</v>
      </c>
    </row>
    <row r="973" spans="11:13" x14ac:dyDescent="0.3">
      <c r="K973" s="15">
        <f t="shared" si="35"/>
        <v>45892</v>
      </c>
      <c r="L973" s="29">
        <f t="shared" si="35"/>
        <v>965</v>
      </c>
      <c r="M973" s="15">
        <f t="shared" si="35"/>
        <v>45892</v>
      </c>
    </row>
    <row r="974" spans="11:13" x14ac:dyDescent="0.3">
      <c r="K974" s="15">
        <f t="shared" si="35"/>
        <v>45893</v>
      </c>
      <c r="L974" s="29">
        <f t="shared" si="35"/>
        <v>966</v>
      </c>
      <c r="M974" s="15">
        <f t="shared" si="35"/>
        <v>45893</v>
      </c>
    </row>
    <row r="975" spans="11:13" x14ac:dyDescent="0.3">
      <c r="K975" s="15">
        <f t="shared" si="35"/>
        <v>45894</v>
      </c>
      <c r="L975" s="29">
        <f t="shared" si="35"/>
        <v>967</v>
      </c>
      <c r="M975" s="15">
        <f t="shared" si="35"/>
        <v>45894</v>
      </c>
    </row>
    <row r="976" spans="11:13" x14ac:dyDescent="0.3">
      <c r="K976" s="15">
        <f t="shared" si="35"/>
        <v>45895</v>
      </c>
      <c r="L976" s="29">
        <f t="shared" si="35"/>
        <v>968</v>
      </c>
      <c r="M976" s="15">
        <f t="shared" si="35"/>
        <v>45895</v>
      </c>
    </row>
    <row r="977" spans="11:13" x14ac:dyDescent="0.3">
      <c r="K977" s="15">
        <f t="shared" si="35"/>
        <v>45896</v>
      </c>
      <c r="L977" s="29">
        <f t="shared" si="35"/>
        <v>969</v>
      </c>
      <c r="M977" s="15">
        <f t="shared" si="35"/>
        <v>45896</v>
      </c>
    </row>
    <row r="978" spans="11:13" x14ac:dyDescent="0.3">
      <c r="K978" s="15">
        <f t="shared" si="35"/>
        <v>45897</v>
      </c>
      <c r="L978" s="29">
        <f t="shared" si="35"/>
        <v>970</v>
      </c>
      <c r="M978" s="15">
        <f t="shared" si="35"/>
        <v>45897</v>
      </c>
    </row>
    <row r="979" spans="11:13" x14ac:dyDescent="0.3">
      <c r="K979" s="15">
        <f t="shared" si="35"/>
        <v>45898</v>
      </c>
      <c r="L979" s="29">
        <f t="shared" si="35"/>
        <v>971</v>
      </c>
      <c r="M979" s="15">
        <f t="shared" si="35"/>
        <v>45898</v>
      </c>
    </row>
    <row r="980" spans="11:13" x14ac:dyDescent="0.3">
      <c r="K980" s="15">
        <f t="shared" si="35"/>
        <v>45899</v>
      </c>
      <c r="L980" s="29">
        <f t="shared" si="35"/>
        <v>972</v>
      </c>
      <c r="M980" s="15">
        <f t="shared" si="35"/>
        <v>45899</v>
      </c>
    </row>
    <row r="981" spans="11:13" x14ac:dyDescent="0.3">
      <c r="K981" s="15">
        <f t="shared" si="35"/>
        <v>45900</v>
      </c>
      <c r="L981" s="29">
        <f t="shared" si="35"/>
        <v>973</v>
      </c>
      <c r="M981" s="15">
        <f t="shared" si="35"/>
        <v>45900</v>
      </c>
    </row>
    <row r="982" spans="11:13" x14ac:dyDescent="0.3">
      <c r="K982" s="15">
        <f t="shared" si="35"/>
        <v>45901</v>
      </c>
      <c r="L982" s="29">
        <f t="shared" si="35"/>
        <v>974</v>
      </c>
      <c r="M982" s="15">
        <f t="shared" si="35"/>
        <v>45901</v>
      </c>
    </row>
    <row r="983" spans="11:13" x14ac:dyDescent="0.3">
      <c r="K983" s="15">
        <f t="shared" si="35"/>
        <v>45902</v>
      </c>
      <c r="L983" s="29">
        <f t="shared" si="35"/>
        <v>975</v>
      </c>
      <c r="M983" s="15">
        <f t="shared" si="35"/>
        <v>45902</v>
      </c>
    </row>
    <row r="984" spans="11:13" x14ac:dyDescent="0.3">
      <c r="K984" s="15">
        <f t="shared" si="35"/>
        <v>45903</v>
      </c>
      <c r="L984" s="29">
        <f t="shared" si="35"/>
        <v>976</v>
      </c>
      <c r="M984" s="15">
        <f t="shared" si="35"/>
        <v>45903</v>
      </c>
    </row>
    <row r="985" spans="11:13" x14ac:dyDescent="0.3">
      <c r="K985" s="15">
        <f t="shared" si="35"/>
        <v>45904</v>
      </c>
      <c r="L985" s="29">
        <f t="shared" si="35"/>
        <v>977</v>
      </c>
      <c r="M985" s="15">
        <f t="shared" si="35"/>
        <v>45904</v>
      </c>
    </row>
    <row r="986" spans="11:13" x14ac:dyDescent="0.3">
      <c r="K986" s="15">
        <f t="shared" si="35"/>
        <v>45905</v>
      </c>
      <c r="L986" s="29">
        <f t="shared" si="35"/>
        <v>978</v>
      </c>
      <c r="M986" s="15">
        <f t="shared" si="35"/>
        <v>45905</v>
      </c>
    </row>
    <row r="987" spans="11:13" x14ac:dyDescent="0.3">
      <c r="K987" s="15">
        <f t="shared" si="35"/>
        <v>45906</v>
      </c>
      <c r="L987" s="29">
        <f t="shared" si="35"/>
        <v>979</v>
      </c>
      <c r="M987" s="15">
        <f t="shared" si="35"/>
        <v>45906</v>
      </c>
    </row>
    <row r="988" spans="11:13" x14ac:dyDescent="0.3">
      <c r="K988" s="15">
        <f t="shared" si="35"/>
        <v>45907</v>
      </c>
      <c r="L988" s="29">
        <f t="shared" si="35"/>
        <v>980</v>
      </c>
      <c r="M988" s="15">
        <f t="shared" si="35"/>
        <v>45907</v>
      </c>
    </row>
    <row r="989" spans="11:13" x14ac:dyDescent="0.3">
      <c r="K989" s="15">
        <f t="shared" si="35"/>
        <v>45908</v>
      </c>
      <c r="L989" s="29">
        <f t="shared" si="35"/>
        <v>981</v>
      </c>
      <c r="M989" s="15">
        <f t="shared" si="35"/>
        <v>45908</v>
      </c>
    </row>
    <row r="990" spans="11:13" x14ac:dyDescent="0.3">
      <c r="K990" s="15">
        <f t="shared" si="35"/>
        <v>45909</v>
      </c>
      <c r="L990" s="29">
        <f t="shared" si="35"/>
        <v>982</v>
      </c>
      <c r="M990" s="15">
        <f t="shared" si="35"/>
        <v>45909</v>
      </c>
    </row>
    <row r="991" spans="11:13" x14ac:dyDescent="0.3">
      <c r="K991" s="15">
        <f t="shared" si="35"/>
        <v>45910</v>
      </c>
      <c r="L991" s="29">
        <f t="shared" si="35"/>
        <v>983</v>
      </c>
      <c r="M991" s="15">
        <f t="shared" si="35"/>
        <v>45910</v>
      </c>
    </row>
    <row r="992" spans="11:13" x14ac:dyDescent="0.3">
      <c r="K992" s="15">
        <f t="shared" si="35"/>
        <v>45911</v>
      </c>
      <c r="L992" s="29">
        <f t="shared" si="35"/>
        <v>984</v>
      </c>
      <c r="M992" s="15">
        <f t="shared" si="35"/>
        <v>45911</v>
      </c>
    </row>
    <row r="993" spans="11:13" x14ac:dyDescent="0.3">
      <c r="K993" s="15">
        <f t="shared" si="35"/>
        <v>45912</v>
      </c>
      <c r="L993" s="29">
        <f t="shared" si="35"/>
        <v>985</v>
      </c>
      <c r="M993" s="15">
        <f t="shared" si="35"/>
        <v>45912</v>
      </c>
    </row>
    <row r="994" spans="11:13" x14ac:dyDescent="0.3">
      <c r="K994" s="15">
        <f t="shared" si="35"/>
        <v>45913</v>
      </c>
      <c r="L994" s="29">
        <f t="shared" si="35"/>
        <v>986</v>
      </c>
      <c r="M994" s="15">
        <f t="shared" si="35"/>
        <v>45913</v>
      </c>
    </row>
    <row r="995" spans="11:13" x14ac:dyDescent="0.3">
      <c r="K995" s="15">
        <f t="shared" si="35"/>
        <v>45914</v>
      </c>
      <c r="L995" s="29">
        <f t="shared" si="35"/>
        <v>987</v>
      </c>
      <c r="M995" s="15">
        <f t="shared" si="35"/>
        <v>45914</v>
      </c>
    </row>
    <row r="996" spans="11:13" x14ac:dyDescent="0.3">
      <c r="K996" s="15">
        <f t="shared" si="35"/>
        <v>45915</v>
      </c>
      <c r="L996" s="29">
        <f t="shared" si="35"/>
        <v>988</v>
      </c>
      <c r="M996" s="15">
        <f t="shared" si="35"/>
        <v>45915</v>
      </c>
    </row>
    <row r="997" spans="11:13" x14ac:dyDescent="0.3">
      <c r="K997" s="15">
        <f t="shared" si="35"/>
        <v>45916</v>
      </c>
      <c r="L997" s="29">
        <f t="shared" si="35"/>
        <v>989</v>
      </c>
      <c r="M997" s="15">
        <f t="shared" si="35"/>
        <v>45916</v>
      </c>
    </row>
    <row r="998" spans="11:13" x14ac:dyDescent="0.3">
      <c r="K998" s="15">
        <f t="shared" si="35"/>
        <v>45917</v>
      </c>
      <c r="L998" s="29">
        <f t="shared" si="35"/>
        <v>990</v>
      </c>
      <c r="M998" s="15">
        <f t="shared" si="35"/>
        <v>45917</v>
      </c>
    </row>
    <row r="999" spans="11:13" x14ac:dyDescent="0.3">
      <c r="K999" s="15">
        <f t="shared" si="35"/>
        <v>45918</v>
      </c>
      <c r="L999" s="29">
        <f t="shared" si="35"/>
        <v>991</v>
      </c>
      <c r="M999" s="15">
        <f t="shared" si="35"/>
        <v>45918</v>
      </c>
    </row>
    <row r="1000" spans="11:13" x14ac:dyDescent="0.3">
      <c r="K1000" s="15">
        <f t="shared" si="35"/>
        <v>45919</v>
      </c>
      <c r="L1000" s="29">
        <f t="shared" si="35"/>
        <v>992</v>
      </c>
      <c r="M1000" s="15">
        <f t="shared" si="35"/>
        <v>45919</v>
      </c>
    </row>
    <row r="1001" spans="11:13" x14ac:dyDescent="0.3">
      <c r="K1001" s="15">
        <f t="shared" si="35"/>
        <v>45920</v>
      </c>
      <c r="L1001" s="29">
        <f t="shared" si="35"/>
        <v>993</v>
      </c>
      <c r="M1001" s="15">
        <f t="shared" si="35"/>
        <v>45920</v>
      </c>
    </row>
    <row r="1002" spans="11:13" x14ac:dyDescent="0.3">
      <c r="K1002" s="15">
        <f t="shared" si="35"/>
        <v>45921</v>
      </c>
      <c r="L1002" s="29">
        <f t="shared" si="35"/>
        <v>994</v>
      </c>
      <c r="M1002" s="15">
        <f t="shared" si="35"/>
        <v>45921</v>
      </c>
    </row>
    <row r="1003" spans="11:13" x14ac:dyDescent="0.3">
      <c r="K1003" s="15">
        <f t="shared" si="35"/>
        <v>45922</v>
      </c>
      <c r="L1003" s="29">
        <f t="shared" si="35"/>
        <v>995</v>
      </c>
      <c r="M1003" s="15">
        <f t="shared" si="35"/>
        <v>45922</v>
      </c>
    </row>
    <row r="1004" spans="11:13" x14ac:dyDescent="0.3">
      <c r="K1004" s="15">
        <f t="shared" si="35"/>
        <v>45923</v>
      </c>
      <c r="L1004" s="29">
        <f t="shared" si="35"/>
        <v>996</v>
      </c>
      <c r="M1004" s="15">
        <f t="shared" si="35"/>
        <v>45923</v>
      </c>
    </row>
    <row r="1005" spans="11:13" x14ac:dyDescent="0.3">
      <c r="K1005" s="15">
        <f t="shared" si="35"/>
        <v>45924</v>
      </c>
      <c r="L1005" s="29">
        <f t="shared" si="35"/>
        <v>997</v>
      </c>
      <c r="M1005" s="15">
        <f t="shared" si="35"/>
        <v>45924</v>
      </c>
    </row>
    <row r="1006" spans="11:13" x14ac:dyDescent="0.3">
      <c r="K1006" s="15">
        <f t="shared" si="35"/>
        <v>45925</v>
      </c>
      <c r="L1006" s="29">
        <f t="shared" si="35"/>
        <v>998</v>
      </c>
      <c r="M1006" s="15">
        <f t="shared" si="35"/>
        <v>45925</v>
      </c>
    </row>
    <row r="1007" spans="11:13" x14ac:dyDescent="0.3">
      <c r="K1007" s="15">
        <f t="shared" si="35"/>
        <v>45926</v>
      </c>
      <c r="L1007" s="29">
        <f t="shared" si="35"/>
        <v>999</v>
      </c>
      <c r="M1007" s="15">
        <f t="shared" si="35"/>
        <v>45926</v>
      </c>
    </row>
    <row r="1008" spans="11:13" x14ac:dyDescent="0.3">
      <c r="K1008" s="15">
        <f t="shared" si="35"/>
        <v>45927</v>
      </c>
      <c r="L1008" s="29">
        <f t="shared" si="35"/>
        <v>1000</v>
      </c>
      <c r="M1008" s="15">
        <f t="shared" si="35"/>
        <v>45927</v>
      </c>
    </row>
    <row r="1009" spans="11:13" x14ac:dyDescent="0.3">
      <c r="K1009" s="15">
        <f t="shared" si="35"/>
        <v>45928</v>
      </c>
      <c r="L1009" s="29">
        <f t="shared" si="35"/>
        <v>1001</v>
      </c>
      <c r="M1009" s="15">
        <f t="shared" si="35"/>
        <v>45928</v>
      </c>
    </row>
    <row r="1010" spans="11:13" x14ac:dyDescent="0.3">
      <c r="K1010" s="15">
        <f t="shared" si="35"/>
        <v>45929</v>
      </c>
      <c r="L1010" s="29">
        <f t="shared" si="35"/>
        <v>1002</v>
      </c>
      <c r="M1010" s="15">
        <f t="shared" si="35"/>
        <v>45929</v>
      </c>
    </row>
    <row r="1011" spans="11:13" x14ac:dyDescent="0.3">
      <c r="K1011" s="15">
        <f t="shared" si="35"/>
        <v>45930</v>
      </c>
      <c r="L1011" s="29">
        <f t="shared" si="35"/>
        <v>1003</v>
      </c>
      <c r="M1011" s="15">
        <f t="shared" si="35"/>
        <v>45930</v>
      </c>
    </row>
    <row r="1012" spans="11:13" x14ac:dyDescent="0.3">
      <c r="K1012" s="15">
        <f t="shared" si="35"/>
        <v>45931</v>
      </c>
      <c r="L1012" s="29">
        <f t="shared" si="35"/>
        <v>1004</v>
      </c>
      <c r="M1012" s="15">
        <f t="shared" si="35"/>
        <v>45931</v>
      </c>
    </row>
    <row r="1013" spans="11:13" x14ac:dyDescent="0.3">
      <c r="K1013" s="15">
        <f t="shared" si="35"/>
        <v>45932</v>
      </c>
      <c r="L1013" s="29">
        <f t="shared" si="35"/>
        <v>1005</v>
      </c>
      <c r="M1013" s="15">
        <f t="shared" si="35"/>
        <v>45932</v>
      </c>
    </row>
    <row r="1014" spans="11:13" x14ac:dyDescent="0.3">
      <c r="K1014" s="15">
        <f t="shared" si="35"/>
        <v>45933</v>
      </c>
      <c r="L1014" s="29">
        <f t="shared" si="35"/>
        <v>1006</v>
      </c>
      <c r="M1014" s="15">
        <f t="shared" si="35"/>
        <v>45933</v>
      </c>
    </row>
    <row r="1015" spans="11:13" x14ac:dyDescent="0.3">
      <c r="K1015" s="15">
        <f t="shared" si="35"/>
        <v>45934</v>
      </c>
      <c r="L1015" s="29">
        <f t="shared" si="35"/>
        <v>1007</v>
      </c>
      <c r="M1015" s="15">
        <f t="shared" si="35"/>
        <v>45934</v>
      </c>
    </row>
    <row r="1016" spans="11:13" x14ac:dyDescent="0.3">
      <c r="K1016" s="15">
        <f t="shared" si="35"/>
        <v>45935</v>
      </c>
      <c r="L1016" s="29">
        <f t="shared" si="35"/>
        <v>1008</v>
      </c>
      <c r="M1016" s="15">
        <f t="shared" si="35"/>
        <v>45935</v>
      </c>
    </row>
    <row r="1017" spans="11:13" x14ac:dyDescent="0.3">
      <c r="K1017" s="15">
        <f t="shared" si="35"/>
        <v>45936</v>
      </c>
      <c r="L1017" s="29">
        <f t="shared" si="35"/>
        <v>1009</v>
      </c>
      <c r="M1017" s="15">
        <f t="shared" si="35"/>
        <v>45936</v>
      </c>
    </row>
    <row r="1018" spans="11:13" x14ac:dyDescent="0.3">
      <c r="K1018" s="15">
        <f t="shared" si="35"/>
        <v>45937</v>
      </c>
      <c r="L1018" s="29">
        <f t="shared" si="35"/>
        <v>1010</v>
      </c>
      <c r="M1018" s="15">
        <f t="shared" si="35"/>
        <v>45937</v>
      </c>
    </row>
    <row r="1019" spans="11:13" x14ac:dyDescent="0.3">
      <c r="K1019" s="15">
        <f t="shared" si="35"/>
        <v>45938</v>
      </c>
      <c r="L1019" s="29">
        <f t="shared" si="35"/>
        <v>1011</v>
      </c>
      <c r="M1019" s="15">
        <f t="shared" si="35"/>
        <v>45938</v>
      </c>
    </row>
    <row r="1020" spans="11:13" x14ac:dyDescent="0.3">
      <c r="K1020" s="15">
        <f t="shared" si="35"/>
        <v>45939</v>
      </c>
      <c r="L1020" s="29">
        <f t="shared" si="35"/>
        <v>1012</v>
      </c>
      <c r="M1020" s="15">
        <f t="shared" si="35"/>
        <v>45939</v>
      </c>
    </row>
    <row r="1021" spans="11:13" x14ac:dyDescent="0.3">
      <c r="K1021" s="15">
        <f t="shared" si="35"/>
        <v>45940</v>
      </c>
      <c r="L1021" s="29">
        <f t="shared" si="35"/>
        <v>1013</v>
      </c>
      <c r="M1021" s="15">
        <f t="shared" si="35"/>
        <v>45940</v>
      </c>
    </row>
    <row r="1022" spans="11:13" x14ac:dyDescent="0.3">
      <c r="K1022" s="15">
        <f t="shared" si="35"/>
        <v>45941</v>
      </c>
      <c r="L1022" s="29">
        <f t="shared" si="35"/>
        <v>1014</v>
      </c>
      <c r="M1022" s="15">
        <f t="shared" si="35"/>
        <v>45941</v>
      </c>
    </row>
    <row r="1023" spans="11:13" x14ac:dyDescent="0.3">
      <c r="K1023" s="15">
        <f t="shared" si="35"/>
        <v>45942</v>
      </c>
      <c r="L1023" s="29">
        <f t="shared" si="35"/>
        <v>1015</v>
      </c>
      <c r="M1023" s="15">
        <f t="shared" si="35"/>
        <v>45942</v>
      </c>
    </row>
    <row r="1024" spans="11:13" x14ac:dyDescent="0.3">
      <c r="K1024" s="15">
        <f t="shared" si="35"/>
        <v>45943</v>
      </c>
      <c r="L1024" s="29">
        <f t="shared" si="35"/>
        <v>1016</v>
      </c>
      <c r="M1024" s="15">
        <f t="shared" si="35"/>
        <v>45943</v>
      </c>
    </row>
    <row r="1025" spans="11:13" x14ac:dyDescent="0.3">
      <c r="K1025" s="15">
        <f t="shared" si="35"/>
        <v>45944</v>
      </c>
      <c r="L1025" s="29">
        <f t="shared" si="35"/>
        <v>1017</v>
      </c>
      <c r="M1025" s="15">
        <f t="shared" si="35"/>
        <v>45944</v>
      </c>
    </row>
    <row r="1026" spans="11:13" x14ac:dyDescent="0.3">
      <c r="K1026" s="15">
        <f t="shared" si="35"/>
        <v>45945</v>
      </c>
      <c r="L1026" s="29">
        <f t="shared" si="35"/>
        <v>1018</v>
      </c>
      <c r="M1026" s="15">
        <f t="shared" si="35"/>
        <v>45945</v>
      </c>
    </row>
    <row r="1027" spans="11:13" x14ac:dyDescent="0.3">
      <c r="K1027" s="15">
        <f t="shared" si="35"/>
        <v>45946</v>
      </c>
      <c r="L1027" s="29">
        <f t="shared" si="35"/>
        <v>1019</v>
      </c>
      <c r="M1027" s="15">
        <f t="shared" si="35"/>
        <v>45946</v>
      </c>
    </row>
    <row r="1028" spans="11:13" x14ac:dyDescent="0.3">
      <c r="K1028" s="15">
        <f t="shared" si="35"/>
        <v>45947</v>
      </c>
      <c r="L1028" s="29">
        <f t="shared" si="35"/>
        <v>1020</v>
      </c>
      <c r="M1028" s="15">
        <f t="shared" si="35"/>
        <v>45947</v>
      </c>
    </row>
    <row r="1029" spans="11:13" x14ac:dyDescent="0.3">
      <c r="K1029" s="15">
        <f t="shared" si="35"/>
        <v>45948</v>
      </c>
      <c r="L1029" s="29">
        <f t="shared" si="35"/>
        <v>1021</v>
      </c>
      <c r="M1029" s="15">
        <f t="shared" si="35"/>
        <v>45948</v>
      </c>
    </row>
    <row r="1030" spans="11:13" x14ac:dyDescent="0.3">
      <c r="K1030" s="15">
        <f t="shared" si="35"/>
        <v>45949</v>
      </c>
      <c r="L1030" s="29">
        <f t="shared" si="35"/>
        <v>1022</v>
      </c>
      <c r="M1030" s="15">
        <f t="shared" si="35"/>
        <v>45949</v>
      </c>
    </row>
    <row r="1031" spans="11:13" x14ac:dyDescent="0.3">
      <c r="K1031" s="15">
        <f t="shared" si="35"/>
        <v>45950</v>
      </c>
      <c r="L1031" s="29">
        <f t="shared" si="35"/>
        <v>1023</v>
      </c>
      <c r="M1031" s="15">
        <f t="shared" si="35"/>
        <v>45950</v>
      </c>
    </row>
    <row r="1032" spans="11:13" x14ac:dyDescent="0.3">
      <c r="K1032" s="15">
        <f t="shared" si="35"/>
        <v>45951</v>
      </c>
      <c r="L1032" s="29">
        <f t="shared" si="35"/>
        <v>1024</v>
      </c>
      <c r="M1032" s="15">
        <f t="shared" si="35"/>
        <v>45951</v>
      </c>
    </row>
    <row r="1033" spans="11:13" x14ac:dyDescent="0.3">
      <c r="K1033" s="15">
        <f t="shared" si="35"/>
        <v>45952</v>
      </c>
      <c r="L1033" s="29">
        <f t="shared" si="35"/>
        <v>1025</v>
      </c>
      <c r="M1033" s="15">
        <f t="shared" si="35"/>
        <v>45952</v>
      </c>
    </row>
    <row r="1034" spans="11:13" x14ac:dyDescent="0.3">
      <c r="K1034" s="15">
        <f t="shared" ref="K1034:M1097" si="36">K1033+1</f>
        <v>45953</v>
      </c>
      <c r="L1034" s="29">
        <f t="shared" si="36"/>
        <v>1026</v>
      </c>
      <c r="M1034" s="15">
        <f t="shared" si="36"/>
        <v>45953</v>
      </c>
    </row>
    <row r="1035" spans="11:13" x14ac:dyDescent="0.3">
      <c r="K1035" s="15">
        <f t="shared" si="36"/>
        <v>45954</v>
      </c>
      <c r="L1035" s="29">
        <f t="shared" si="36"/>
        <v>1027</v>
      </c>
      <c r="M1035" s="15">
        <f t="shared" si="36"/>
        <v>45954</v>
      </c>
    </row>
    <row r="1036" spans="11:13" x14ac:dyDescent="0.3">
      <c r="K1036" s="15">
        <f t="shared" si="36"/>
        <v>45955</v>
      </c>
      <c r="L1036" s="29">
        <f t="shared" si="36"/>
        <v>1028</v>
      </c>
      <c r="M1036" s="15">
        <f t="shared" si="36"/>
        <v>45955</v>
      </c>
    </row>
    <row r="1037" spans="11:13" x14ac:dyDescent="0.3">
      <c r="K1037" s="15">
        <f t="shared" si="36"/>
        <v>45956</v>
      </c>
      <c r="L1037" s="29">
        <f t="shared" si="36"/>
        <v>1029</v>
      </c>
      <c r="M1037" s="15">
        <f t="shared" si="36"/>
        <v>45956</v>
      </c>
    </row>
    <row r="1038" spans="11:13" x14ac:dyDescent="0.3">
      <c r="K1038" s="15">
        <f t="shared" si="36"/>
        <v>45957</v>
      </c>
      <c r="L1038" s="29">
        <f t="shared" si="36"/>
        <v>1030</v>
      </c>
      <c r="M1038" s="15">
        <f t="shared" si="36"/>
        <v>45957</v>
      </c>
    </row>
    <row r="1039" spans="11:13" x14ac:dyDescent="0.3">
      <c r="K1039" s="15">
        <f t="shared" si="36"/>
        <v>45958</v>
      </c>
      <c r="L1039" s="29">
        <f t="shared" si="36"/>
        <v>1031</v>
      </c>
      <c r="M1039" s="15">
        <f t="shared" si="36"/>
        <v>45958</v>
      </c>
    </row>
    <row r="1040" spans="11:13" x14ac:dyDescent="0.3">
      <c r="K1040" s="15">
        <f t="shared" si="36"/>
        <v>45959</v>
      </c>
      <c r="L1040" s="29">
        <f t="shared" si="36"/>
        <v>1032</v>
      </c>
      <c r="M1040" s="15">
        <f t="shared" si="36"/>
        <v>45959</v>
      </c>
    </row>
    <row r="1041" spans="11:13" x14ac:dyDescent="0.3">
      <c r="K1041" s="15">
        <f t="shared" si="36"/>
        <v>45960</v>
      </c>
      <c r="L1041" s="29">
        <f t="shared" si="36"/>
        <v>1033</v>
      </c>
      <c r="M1041" s="15">
        <f t="shared" si="36"/>
        <v>45960</v>
      </c>
    </row>
    <row r="1042" spans="11:13" x14ac:dyDescent="0.3">
      <c r="K1042" s="15">
        <f t="shared" si="36"/>
        <v>45961</v>
      </c>
      <c r="L1042" s="29">
        <f t="shared" si="36"/>
        <v>1034</v>
      </c>
      <c r="M1042" s="15">
        <f t="shared" si="36"/>
        <v>45961</v>
      </c>
    </row>
    <row r="1043" spans="11:13" x14ac:dyDescent="0.3">
      <c r="K1043" s="15">
        <f t="shared" si="36"/>
        <v>45962</v>
      </c>
      <c r="L1043" s="29">
        <f t="shared" si="36"/>
        <v>1035</v>
      </c>
      <c r="M1043" s="15">
        <f t="shared" si="36"/>
        <v>45962</v>
      </c>
    </row>
    <row r="1044" spans="11:13" x14ac:dyDescent="0.3">
      <c r="K1044" s="15">
        <f t="shared" si="36"/>
        <v>45963</v>
      </c>
      <c r="L1044" s="29">
        <f t="shared" si="36"/>
        <v>1036</v>
      </c>
      <c r="M1044" s="15">
        <f t="shared" si="36"/>
        <v>45963</v>
      </c>
    </row>
    <row r="1045" spans="11:13" x14ac:dyDescent="0.3">
      <c r="K1045" s="15">
        <f t="shared" si="36"/>
        <v>45964</v>
      </c>
      <c r="L1045" s="29">
        <f t="shared" si="36"/>
        <v>1037</v>
      </c>
      <c r="M1045" s="15">
        <f t="shared" si="36"/>
        <v>45964</v>
      </c>
    </row>
    <row r="1046" spans="11:13" x14ac:dyDescent="0.3">
      <c r="K1046" s="15">
        <f t="shared" si="36"/>
        <v>45965</v>
      </c>
      <c r="L1046" s="29">
        <f t="shared" si="36"/>
        <v>1038</v>
      </c>
      <c r="M1046" s="15">
        <f t="shared" si="36"/>
        <v>45965</v>
      </c>
    </row>
    <row r="1047" spans="11:13" x14ac:dyDescent="0.3">
      <c r="K1047" s="15">
        <f t="shared" si="36"/>
        <v>45966</v>
      </c>
      <c r="L1047" s="29">
        <f t="shared" si="36"/>
        <v>1039</v>
      </c>
      <c r="M1047" s="15">
        <f t="shared" si="36"/>
        <v>45966</v>
      </c>
    </row>
    <row r="1048" spans="11:13" x14ac:dyDescent="0.3">
      <c r="K1048" s="15">
        <f t="shared" si="36"/>
        <v>45967</v>
      </c>
      <c r="L1048" s="29">
        <f t="shared" si="36"/>
        <v>1040</v>
      </c>
      <c r="M1048" s="15">
        <f t="shared" si="36"/>
        <v>45967</v>
      </c>
    </row>
    <row r="1049" spans="11:13" x14ac:dyDescent="0.3">
      <c r="K1049" s="15">
        <f t="shared" si="36"/>
        <v>45968</v>
      </c>
      <c r="L1049" s="29">
        <f t="shared" si="36"/>
        <v>1041</v>
      </c>
      <c r="M1049" s="15">
        <f t="shared" si="36"/>
        <v>45968</v>
      </c>
    </row>
    <row r="1050" spans="11:13" x14ac:dyDescent="0.3">
      <c r="K1050" s="15">
        <f t="shared" si="36"/>
        <v>45969</v>
      </c>
      <c r="L1050" s="29">
        <f t="shared" si="36"/>
        <v>1042</v>
      </c>
      <c r="M1050" s="15">
        <f t="shared" si="36"/>
        <v>45969</v>
      </c>
    </row>
    <row r="1051" spans="11:13" x14ac:dyDescent="0.3">
      <c r="K1051" s="15">
        <f t="shared" si="36"/>
        <v>45970</v>
      </c>
      <c r="L1051" s="29">
        <f t="shared" si="36"/>
        <v>1043</v>
      </c>
      <c r="M1051" s="15">
        <f t="shared" si="36"/>
        <v>45970</v>
      </c>
    </row>
    <row r="1052" spans="11:13" x14ac:dyDescent="0.3">
      <c r="K1052" s="15">
        <f t="shared" si="36"/>
        <v>45971</v>
      </c>
      <c r="L1052" s="29">
        <f t="shared" si="36"/>
        <v>1044</v>
      </c>
      <c r="M1052" s="15">
        <f t="shared" si="36"/>
        <v>45971</v>
      </c>
    </row>
    <row r="1053" spans="11:13" x14ac:dyDescent="0.3">
      <c r="K1053" s="15">
        <f t="shared" si="36"/>
        <v>45972</v>
      </c>
      <c r="L1053" s="29">
        <f t="shared" si="36"/>
        <v>1045</v>
      </c>
      <c r="M1053" s="15">
        <f t="shared" si="36"/>
        <v>45972</v>
      </c>
    </row>
    <row r="1054" spans="11:13" x14ac:dyDescent="0.3">
      <c r="K1054" s="15">
        <f t="shared" si="36"/>
        <v>45973</v>
      </c>
      <c r="L1054" s="29">
        <f t="shared" si="36"/>
        <v>1046</v>
      </c>
      <c r="M1054" s="15">
        <f t="shared" si="36"/>
        <v>45973</v>
      </c>
    </row>
    <row r="1055" spans="11:13" x14ac:dyDescent="0.3">
      <c r="K1055" s="15">
        <f t="shared" si="36"/>
        <v>45974</v>
      </c>
      <c r="L1055" s="29">
        <f t="shared" si="36"/>
        <v>1047</v>
      </c>
      <c r="M1055" s="15">
        <f t="shared" si="36"/>
        <v>45974</v>
      </c>
    </row>
    <row r="1056" spans="11:13" x14ac:dyDescent="0.3">
      <c r="K1056" s="15">
        <f t="shared" si="36"/>
        <v>45975</v>
      </c>
      <c r="L1056" s="29">
        <f t="shared" si="36"/>
        <v>1048</v>
      </c>
      <c r="M1056" s="15">
        <f t="shared" si="36"/>
        <v>45975</v>
      </c>
    </row>
    <row r="1057" spans="11:13" x14ac:dyDescent="0.3">
      <c r="K1057" s="15">
        <f t="shared" si="36"/>
        <v>45976</v>
      </c>
      <c r="L1057" s="29">
        <f t="shared" si="36"/>
        <v>1049</v>
      </c>
      <c r="M1057" s="15">
        <f t="shared" si="36"/>
        <v>45976</v>
      </c>
    </row>
    <row r="1058" spans="11:13" x14ac:dyDescent="0.3">
      <c r="K1058" s="15">
        <f t="shared" si="36"/>
        <v>45977</v>
      </c>
      <c r="L1058" s="29">
        <f t="shared" si="36"/>
        <v>1050</v>
      </c>
      <c r="M1058" s="15">
        <f t="shared" si="36"/>
        <v>45977</v>
      </c>
    </row>
    <row r="1059" spans="11:13" x14ac:dyDescent="0.3">
      <c r="K1059" s="15">
        <f t="shared" si="36"/>
        <v>45978</v>
      </c>
      <c r="L1059" s="29">
        <f t="shared" si="36"/>
        <v>1051</v>
      </c>
      <c r="M1059" s="15">
        <f t="shared" si="36"/>
        <v>45978</v>
      </c>
    </row>
    <row r="1060" spans="11:13" x14ac:dyDescent="0.3">
      <c r="K1060" s="15">
        <f t="shared" si="36"/>
        <v>45979</v>
      </c>
      <c r="L1060" s="29">
        <f t="shared" si="36"/>
        <v>1052</v>
      </c>
      <c r="M1060" s="15">
        <f t="shared" si="36"/>
        <v>45979</v>
      </c>
    </row>
    <row r="1061" spans="11:13" x14ac:dyDescent="0.3">
      <c r="K1061" s="15">
        <f t="shared" si="36"/>
        <v>45980</v>
      </c>
      <c r="L1061" s="29">
        <f t="shared" si="36"/>
        <v>1053</v>
      </c>
      <c r="M1061" s="15">
        <f t="shared" si="36"/>
        <v>45980</v>
      </c>
    </row>
    <row r="1062" spans="11:13" x14ac:dyDescent="0.3">
      <c r="K1062" s="15">
        <f t="shared" si="36"/>
        <v>45981</v>
      </c>
      <c r="L1062" s="29">
        <f t="shared" si="36"/>
        <v>1054</v>
      </c>
      <c r="M1062" s="15">
        <f t="shared" si="36"/>
        <v>45981</v>
      </c>
    </row>
    <row r="1063" spans="11:13" x14ac:dyDescent="0.3">
      <c r="K1063" s="15">
        <f t="shared" si="36"/>
        <v>45982</v>
      </c>
      <c r="L1063" s="29">
        <f t="shared" si="36"/>
        <v>1055</v>
      </c>
      <c r="M1063" s="15">
        <f t="shared" si="36"/>
        <v>45982</v>
      </c>
    </row>
    <row r="1064" spans="11:13" x14ac:dyDescent="0.3">
      <c r="K1064" s="15">
        <f t="shared" si="36"/>
        <v>45983</v>
      </c>
      <c r="L1064" s="29">
        <f t="shared" si="36"/>
        <v>1056</v>
      </c>
      <c r="M1064" s="15">
        <f t="shared" si="36"/>
        <v>45983</v>
      </c>
    </row>
    <row r="1065" spans="11:13" x14ac:dyDescent="0.3">
      <c r="K1065" s="15">
        <f t="shared" si="36"/>
        <v>45984</v>
      </c>
      <c r="L1065" s="29">
        <f t="shared" si="36"/>
        <v>1057</v>
      </c>
      <c r="M1065" s="15">
        <f t="shared" si="36"/>
        <v>45984</v>
      </c>
    </row>
    <row r="1066" spans="11:13" x14ac:dyDescent="0.3">
      <c r="K1066" s="15">
        <f t="shared" si="36"/>
        <v>45985</v>
      </c>
      <c r="L1066" s="29">
        <f t="shared" si="36"/>
        <v>1058</v>
      </c>
      <c r="M1066" s="15">
        <f t="shared" si="36"/>
        <v>45985</v>
      </c>
    </row>
    <row r="1067" spans="11:13" x14ac:dyDescent="0.3">
      <c r="K1067" s="15">
        <f t="shared" si="36"/>
        <v>45986</v>
      </c>
      <c r="L1067" s="29">
        <f t="shared" si="36"/>
        <v>1059</v>
      </c>
      <c r="M1067" s="15">
        <f t="shared" si="36"/>
        <v>45986</v>
      </c>
    </row>
    <row r="1068" spans="11:13" x14ac:dyDescent="0.3">
      <c r="K1068" s="15">
        <f t="shared" si="36"/>
        <v>45987</v>
      </c>
      <c r="L1068" s="29">
        <f t="shared" si="36"/>
        <v>1060</v>
      </c>
      <c r="M1068" s="15">
        <f t="shared" si="36"/>
        <v>45987</v>
      </c>
    </row>
    <row r="1069" spans="11:13" x14ac:dyDescent="0.3">
      <c r="K1069" s="15">
        <f t="shared" si="36"/>
        <v>45988</v>
      </c>
      <c r="L1069" s="29">
        <f t="shared" si="36"/>
        <v>1061</v>
      </c>
      <c r="M1069" s="15">
        <f t="shared" si="36"/>
        <v>45988</v>
      </c>
    </row>
    <row r="1070" spans="11:13" x14ac:dyDescent="0.3">
      <c r="K1070" s="15">
        <f t="shared" si="36"/>
        <v>45989</v>
      </c>
      <c r="L1070" s="29">
        <f t="shared" si="36"/>
        <v>1062</v>
      </c>
      <c r="M1070" s="15">
        <f t="shared" si="36"/>
        <v>45989</v>
      </c>
    </row>
    <row r="1071" spans="11:13" x14ac:dyDescent="0.3">
      <c r="K1071" s="15">
        <f t="shared" si="36"/>
        <v>45990</v>
      </c>
      <c r="L1071" s="29">
        <f t="shared" si="36"/>
        <v>1063</v>
      </c>
      <c r="M1071" s="15">
        <f t="shared" si="36"/>
        <v>45990</v>
      </c>
    </row>
    <row r="1072" spans="11:13" x14ac:dyDescent="0.3">
      <c r="K1072" s="15">
        <f t="shared" si="36"/>
        <v>45991</v>
      </c>
      <c r="L1072" s="29">
        <f t="shared" si="36"/>
        <v>1064</v>
      </c>
      <c r="M1072" s="15">
        <f t="shared" si="36"/>
        <v>45991</v>
      </c>
    </row>
    <row r="1073" spans="11:13" x14ac:dyDescent="0.3">
      <c r="K1073" s="15">
        <f t="shared" si="36"/>
        <v>45992</v>
      </c>
      <c r="L1073" s="29">
        <f t="shared" si="36"/>
        <v>1065</v>
      </c>
      <c r="M1073" s="15">
        <f t="shared" si="36"/>
        <v>45992</v>
      </c>
    </row>
    <row r="1074" spans="11:13" x14ac:dyDescent="0.3">
      <c r="K1074" s="15">
        <f t="shared" si="36"/>
        <v>45993</v>
      </c>
      <c r="L1074" s="29">
        <f t="shared" si="36"/>
        <v>1066</v>
      </c>
      <c r="M1074" s="15">
        <f t="shared" si="36"/>
        <v>45993</v>
      </c>
    </row>
    <row r="1075" spans="11:13" x14ac:dyDescent="0.3">
      <c r="K1075" s="15">
        <f t="shared" si="36"/>
        <v>45994</v>
      </c>
      <c r="L1075" s="29">
        <f t="shared" si="36"/>
        <v>1067</v>
      </c>
      <c r="M1075" s="15">
        <f t="shared" si="36"/>
        <v>45994</v>
      </c>
    </row>
    <row r="1076" spans="11:13" x14ac:dyDescent="0.3">
      <c r="K1076" s="15">
        <f t="shared" si="36"/>
        <v>45995</v>
      </c>
      <c r="L1076" s="29">
        <f t="shared" si="36"/>
        <v>1068</v>
      </c>
      <c r="M1076" s="15">
        <f t="shared" si="36"/>
        <v>45995</v>
      </c>
    </row>
    <row r="1077" spans="11:13" x14ac:dyDescent="0.3">
      <c r="K1077" s="15">
        <f t="shared" si="36"/>
        <v>45996</v>
      </c>
      <c r="L1077" s="29">
        <f t="shared" si="36"/>
        <v>1069</v>
      </c>
      <c r="M1077" s="15">
        <f t="shared" si="36"/>
        <v>45996</v>
      </c>
    </row>
    <row r="1078" spans="11:13" x14ac:dyDescent="0.3">
      <c r="K1078" s="15">
        <f t="shared" si="36"/>
        <v>45997</v>
      </c>
      <c r="L1078" s="29">
        <f t="shared" si="36"/>
        <v>1070</v>
      </c>
      <c r="M1078" s="15">
        <f t="shared" si="36"/>
        <v>45997</v>
      </c>
    </row>
    <row r="1079" spans="11:13" x14ac:dyDescent="0.3">
      <c r="K1079" s="15">
        <f t="shared" si="36"/>
        <v>45998</v>
      </c>
      <c r="L1079" s="29">
        <f t="shared" si="36"/>
        <v>1071</v>
      </c>
      <c r="M1079" s="15">
        <f t="shared" si="36"/>
        <v>45998</v>
      </c>
    </row>
    <row r="1080" spans="11:13" x14ac:dyDescent="0.3">
      <c r="K1080" s="15">
        <f t="shared" si="36"/>
        <v>45999</v>
      </c>
      <c r="L1080" s="29">
        <f t="shared" si="36"/>
        <v>1072</v>
      </c>
      <c r="M1080" s="15">
        <f t="shared" si="36"/>
        <v>45999</v>
      </c>
    </row>
    <row r="1081" spans="11:13" x14ac:dyDescent="0.3">
      <c r="K1081" s="15">
        <f t="shared" si="36"/>
        <v>46000</v>
      </c>
      <c r="L1081" s="29">
        <f t="shared" si="36"/>
        <v>1073</v>
      </c>
      <c r="M1081" s="15">
        <f t="shared" si="36"/>
        <v>46000</v>
      </c>
    </row>
    <row r="1082" spans="11:13" x14ac:dyDescent="0.3">
      <c r="K1082" s="15">
        <f t="shared" si="36"/>
        <v>46001</v>
      </c>
      <c r="L1082" s="29">
        <f t="shared" si="36"/>
        <v>1074</v>
      </c>
      <c r="M1082" s="15">
        <f t="shared" si="36"/>
        <v>46001</v>
      </c>
    </row>
    <row r="1083" spans="11:13" x14ac:dyDescent="0.3">
      <c r="K1083" s="15">
        <f t="shared" si="36"/>
        <v>46002</v>
      </c>
      <c r="L1083" s="29">
        <f t="shared" si="36"/>
        <v>1075</v>
      </c>
      <c r="M1083" s="15">
        <f t="shared" si="36"/>
        <v>46002</v>
      </c>
    </row>
    <row r="1084" spans="11:13" x14ac:dyDescent="0.3">
      <c r="K1084" s="15">
        <f t="shared" si="36"/>
        <v>46003</v>
      </c>
      <c r="L1084" s="29">
        <f t="shared" si="36"/>
        <v>1076</v>
      </c>
      <c r="M1084" s="15">
        <f t="shared" si="36"/>
        <v>46003</v>
      </c>
    </row>
    <row r="1085" spans="11:13" x14ac:dyDescent="0.3">
      <c r="K1085" s="15">
        <f t="shared" si="36"/>
        <v>46004</v>
      </c>
      <c r="L1085" s="29">
        <f t="shared" si="36"/>
        <v>1077</v>
      </c>
      <c r="M1085" s="15">
        <f t="shared" si="36"/>
        <v>46004</v>
      </c>
    </row>
    <row r="1086" spans="11:13" x14ac:dyDescent="0.3">
      <c r="K1086" s="15">
        <f t="shared" si="36"/>
        <v>46005</v>
      </c>
      <c r="L1086" s="29">
        <f t="shared" si="36"/>
        <v>1078</v>
      </c>
      <c r="M1086" s="15">
        <f t="shared" si="36"/>
        <v>46005</v>
      </c>
    </row>
    <row r="1087" spans="11:13" x14ac:dyDescent="0.3">
      <c r="K1087" s="15">
        <f t="shared" si="36"/>
        <v>46006</v>
      </c>
      <c r="L1087" s="29">
        <f t="shared" si="36"/>
        <v>1079</v>
      </c>
      <c r="M1087" s="15">
        <f t="shared" si="36"/>
        <v>46006</v>
      </c>
    </row>
    <row r="1088" spans="11:13" x14ac:dyDescent="0.3">
      <c r="K1088" s="15">
        <f t="shared" si="36"/>
        <v>46007</v>
      </c>
      <c r="L1088" s="29">
        <f t="shared" si="36"/>
        <v>1080</v>
      </c>
      <c r="M1088" s="15">
        <f t="shared" si="36"/>
        <v>46007</v>
      </c>
    </row>
    <row r="1089" spans="11:13" x14ac:dyDescent="0.3">
      <c r="K1089" s="15">
        <f t="shared" si="36"/>
        <v>46008</v>
      </c>
      <c r="L1089" s="29">
        <f t="shared" si="36"/>
        <v>1081</v>
      </c>
      <c r="M1089" s="15">
        <f t="shared" si="36"/>
        <v>46008</v>
      </c>
    </row>
    <row r="1090" spans="11:13" x14ac:dyDescent="0.3">
      <c r="K1090" s="15">
        <f t="shared" si="36"/>
        <v>46009</v>
      </c>
      <c r="L1090" s="29">
        <f t="shared" si="36"/>
        <v>1082</v>
      </c>
      <c r="M1090" s="15">
        <f t="shared" si="36"/>
        <v>46009</v>
      </c>
    </row>
    <row r="1091" spans="11:13" x14ac:dyDescent="0.3">
      <c r="K1091" s="15">
        <f t="shared" si="36"/>
        <v>46010</v>
      </c>
      <c r="L1091" s="29">
        <f t="shared" si="36"/>
        <v>1083</v>
      </c>
      <c r="M1091" s="15">
        <f t="shared" si="36"/>
        <v>46010</v>
      </c>
    </row>
    <row r="1092" spans="11:13" x14ac:dyDescent="0.3">
      <c r="K1092" s="15">
        <f t="shared" si="36"/>
        <v>46011</v>
      </c>
      <c r="L1092" s="29">
        <f t="shared" si="36"/>
        <v>1084</v>
      </c>
      <c r="M1092" s="15">
        <f t="shared" si="36"/>
        <v>46011</v>
      </c>
    </row>
    <row r="1093" spans="11:13" x14ac:dyDescent="0.3">
      <c r="K1093" s="15">
        <f t="shared" si="36"/>
        <v>46012</v>
      </c>
      <c r="L1093" s="29">
        <f t="shared" si="36"/>
        <v>1085</v>
      </c>
      <c r="M1093" s="15">
        <f t="shared" si="36"/>
        <v>46012</v>
      </c>
    </row>
    <row r="1094" spans="11:13" x14ac:dyDescent="0.3">
      <c r="K1094" s="15">
        <f t="shared" si="36"/>
        <v>46013</v>
      </c>
      <c r="L1094" s="29">
        <f t="shared" si="36"/>
        <v>1086</v>
      </c>
      <c r="M1094" s="15">
        <f t="shared" si="36"/>
        <v>46013</v>
      </c>
    </row>
    <row r="1095" spans="11:13" x14ac:dyDescent="0.3">
      <c r="K1095" s="15">
        <f t="shared" si="36"/>
        <v>46014</v>
      </c>
      <c r="L1095" s="29">
        <f t="shared" si="36"/>
        <v>1087</v>
      </c>
      <c r="M1095" s="15">
        <f t="shared" si="36"/>
        <v>46014</v>
      </c>
    </row>
    <row r="1096" spans="11:13" x14ac:dyDescent="0.3">
      <c r="K1096" s="15">
        <f t="shared" si="36"/>
        <v>46015</v>
      </c>
      <c r="L1096" s="29">
        <f t="shared" si="36"/>
        <v>1088</v>
      </c>
      <c r="M1096" s="15">
        <f t="shared" si="36"/>
        <v>46015</v>
      </c>
    </row>
    <row r="1097" spans="11:13" x14ac:dyDescent="0.3">
      <c r="K1097" s="15">
        <f t="shared" si="36"/>
        <v>46016</v>
      </c>
      <c r="L1097" s="29">
        <f t="shared" si="36"/>
        <v>1089</v>
      </c>
      <c r="M1097" s="15">
        <f t="shared" si="36"/>
        <v>46016</v>
      </c>
    </row>
    <row r="1098" spans="11:13" x14ac:dyDescent="0.3">
      <c r="K1098" s="15">
        <f t="shared" ref="K1098:M1161" si="37">K1097+1</f>
        <v>46017</v>
      </c>
      <c r="L1098" s="29">
        <f t="shared" si="37"/>
        <v>1090</v>
      </c>
      <c r="M1098" s="15">
        <f t="shared" si="37"/>
        <v>46017</v>
      </c>
    </row>
    <row r="1099" spans="11:13" x14ac:dyDescent="0.3">
      <c r="K1099" s="15">
        <f t="shared" si="37"/>
        <v>46018</v>
      </c>
      <c r="L1099" s="29">
        <f t="shared" si="37"/>
        <v>1091</v>
      </c>
      <c r="M1099" s="15">
        <f t="shared" si="37"/>
        <v>46018</v>
      </c>
    </row>
    <row r="1100" spans="11:13" x14ac:dyDescent="0.3">
      <c r="K1100" s="15">
        <f t="shared" si="37"/>
        <v>46019</v>
      </c>
      <c r="L1100" s="29">
        <f t="shared" si="37"/>
        <v>1092</v>
      </c>
      <c r="M1100" s="15">
        <f t="shared" si="37"/>
        <v>46019</v>
      </c>
    </row>
    <row r="1101" spans="11:13" x14ac:dyDescent="0.3">
      <c r="K1101" s="15">
        <f t="shared" si="37"/>
        <v>46020</v>
      </c>
      <c r="L1101" s="29">
        <f t="shared" si="37"/>
        <v>1093</v>
      </c>
      <c r="M1101" s="15">
        <f t="shared" si="37"/>
        <v>46020</v>
      </c>
    </row>
    <row r="1102" spans="11:13" x14ac:dyDescent="0.3">
      <c r="K1102" s="15">
        <f t="shared" si="37"/>
        <v>46021</v>
      </c>
      <c r="L1102" s="29">
        <f t="shared" si="37"/>
        <v>1094</v>
      </c>
      <c r="M1102" s="15">
        <f t="shared" si="37"/>
        <v>46021</v>
      </c>
    </row>
    <row r="1103" spans="11:13" x14ac:dyDescent="0.3">
      <c r="K1103" s="15">
        <f t="shared" si="37"/>
        <v>46022</v>
      </c>
      <c r="L1103" s="29">
        <f t="shared" si="37"/>
        <v>1095</v>
      </c>
      <c r="M1103" s="15">
        <f t="shared" si="37"/>
        <v>46022</v>
      </c>
    </row>
    <row r="1104" spans="11:13" x14ac:dyDescent="0.3">
      <c r="K1104" s="15">
        <f t="shared" si="37"/>
        <v>46023</v>
      </c>
      <c r="L1104" s="29">
        <f t="shared" si="37"/>
        <v>1096</v>
      </c>
      <c r="M1104" s="15">
        <f t="shared" si="37"/>
        <v>46023</v>
      </c>
    </row>
    <row r="1105" spans="11:13" x14ac:dyDescent="0.3">
      <c r="K1105" s="15">
        <f t="shared" si="37"/>
        <v>46024</v>
      </c>
      <c r="L1105" s="29">
        <f t="shared" si="37"/>
        <v>1097</v>
      </c>
      <c r="M1105" s="15">
        <f t="shared" si="37"/>
        <v>46024</v>
      </c>
    </row>
    <row r="1106" spans="11:13" x14ac:dyDescent="0.3">
      <c r="K1106" s="15">
        <f t="shared" si="37"/>
        <v>46025</v>
      </c>
      <c r="L1106" s="29">
        <f t="shared" si="37"/>
        <v>1098</v>
      </c>
      <c r="M1106" s="15">
        <f t="shared" si="37"/>
        <v>46025</v>
      </c>
    </row>
    <row r="1107" spans="11:13" x14ac:dyDescent="0.3">
      <c r="K1107" s="15">
        <f t="shared" si="37"/>
        <v>46026</v>
      </c>
      <c r="L1107" s="29">
        <f t="shared" si="37"/>
        <v>1099</v>
      </c>
      <c r="M1107" s="15">
        <f t="shared" si="37"/>
        <v>46026</v>
      </c>
    </row>
    <row r="1108" spans="11:13" x14ac:dyDescent="0.3">
      <c r="K1108" s="15">
        <f t="shared" si="37"/>
        <v>46027</v>
      </c>
      <c r="L1108" s="29">
        <f t="shared" si="37"/>
        <v>1100</v>
      </c>
      <c r="M1108" s="15">
        <f t="shared" si="37"/>
        <v>46027</v>
      </c>
    </row>
    <row r="1109" spans="11:13" x14ac:dyDescent="0.3">
      <c r="K1109" s="15">
        <f t="shared" si="37"/>
        <v>46028</v>
      </c>
      <c r="L1109" s="29">
        <f t="shared" si="37"/>
        <v>1101</v>
      </c>
      <c r="M1109" s="15">
        <f t="shared" si="37"/>
        <v>46028</v>
      </c>
    </row>
    <row r="1110" spans="11:13" x14ac:dyDescent="0.3">
      <c r="K1110" s="15">
        <f t="shared" si="37"/>
        <v>46029</v>
      </c>
      <c r="L1110" s="29">
        <f t="shared" si="37"/>
        <v>1102</v>
      </c>
      <c r="M1110" s="15">
        <f t="shared" si="37"/>
        <v>46029</v>
      </c>
    </row>
    <row r="1111" spans="11:13" x14ac:dyDescent="0.3">
      <c r="K1111" s="15">
        <f t="shared" si="37"/>
        <v>46030</v>
      </c>
      <c r="L1111" s="29">
        <f t="shared" si="37"/>
        <v>1103</v>
      </c>
      <c r="M1111" s="15">
        <f t="shared" si="37"/>
        <v>46030</v>
      </c>
    </row>
    <row r="1112" spans="11:13" x14ac:dyDescent="0.3">
      <c r="K1112" s="15">
        <f t="shared" si="37"/>
        <v>46031</v>
      </c>
      <c r="L1112" s="29">
        <f t="shared" si="37"/>
        <v>1104</v>
      </c>
      <c r="M1112" s="15">
        <f t="shared" si="37"/>
        <v>46031</v>
      </c>
    </row>
    <row r="1113" spans="11:13" x14ac:dyDescent="0.3">
      <c r="K1113" s="15">
        <f t="shared" si="37"/>
        <v>46032</v>
      </c>
      <c r="L1113" s="29">
        <f t="shared" si="37"/>
        <v>1105</v>
      </c>
      <c r="M1113" s="15">
        <f t="shared" si="37"/>
        <v>46032</v>
      </c>
    </row>
    <row r="1114" spans="11:13" x14ac:dyDescent="0.3">
      <c r="K1114" s="15">
        <f t="shared" si="37"/>
        <v>46033</v>
      </c>
      <c r="L1114" s="29">
        <f t="shared" si="37"/>
        <v>1106</v>
      </c>
      <c r="M1114" s="15">
        <f t="shared" si="37"/>
        <v>46033</v>
      </c>
    </row>
    <row r="1115" spans="11:13" x14ac:dyDescent="0.3">
      <c r="K1115" s="15">
        <f t="shared" si="37"/>
        <v>46034</v>
      </c>
      <c r="L1115" s="29">
        <f t="shared" si="37"/>
        <v>1107</v>
      </c>
      <c r="M1115" s="15">
        <f t="shared" si="37"/>
        <v>46034</v>
      </c>
    </row>
    <row r="1116" spans="11:13" x14ac:dyDescent="0.3">
      <c r="K1116" s="15">
        <f t="shared" si="37"/>
        <v>46035</v>
      </c>
      <c r="L1116" s="29">
        <f t="shared" si="37"/>
        <v>1108</v>
      </c>
      <c r="M1116" s="15">
        <f t="shared" si="37"/>
        <v>46035</v>
      </c>
    </row>
    <row r="1117" spans="11:13" x14ac:dyDescent="0.3">
      <c r="K1117" s="15">
        <f t="shared" si="37"/>
        <v>46036</v>
      </c>
      <c r="L1117" s="29">
        <f t="shared" si="37"/>
        <v>1109</v>
      </c>
      <c r="M1117" s="15">
        <f t="shared" si="37"/>
        <v>46036</v>
      </c>
    </row>
    <row r="1118" spans="11:13" x14ac:dyDescent="0.3">
      <c r="K1118" s="15">
        <f t="shared" si="37"/>
        <v>46037</v>
      </c>
      <c r="L1118" s="29">
        <f t="shared" si="37"/>
        <v>1110</v>
      </c>
      <c r="M1118" s="15">
        <f t="shared" si="37"/>
        <v>46037</v>
      </c>
    </row>
    <row r="1119" spans="11:13" x14ac:dyDescent="0.3">
      <c r="K1119" s="15">
        <f t="shared" si="37"/>
        <v>46038</v>
      </c>
      <c r="L1119" s="29">
        <f t="shared" si="37"/>
        <v>1111</v>
      </c>
      <c r="M1119" s="15">
        <f t="shared" si="37"/>
        <v>46038</v>
      </c>
    </row>
    <row r="1120" spans="11:13" x14ac:dyDescent="0.3">
      <c r="K1120" s="15">
        <f t="shared" si="37"/>
        <v>46039</v>
      </c>
      <c r="L1120" s="29">
        <f t="shared" si="37"/>
        <v>1112</v>
      </c>
      <c r="M1120" s="15">
        <f t="shared" si="37"/>
        <v>46039</v>
      </c>
    </row>
    <row r="1121" spans="11:13" x14ac:dyDescent="0.3">
      <c r="K1121" s="15">
        <f t="shared" si="37"/>
        <v>46040</v>
      </c>
      <c r="L1121" s="29">
        <f t="shared" si="37"/>
        <v>1113</v>
      </c>
      <c r="M1121" s="15">
        <f t="shared" si="37"/>
        <v>46040</v>
      </c>
    </row>
    <row r="1122" spans="11:13" x14ac:dyDescent="0.3">
      <c r="K1122" s="15">
        <f t="shared" si="37"/>
        <v>46041</v>
      </c>
      <c r="L1122" s="29">
        <f t="shared" si="37"/>
        <v>1114</v>
      </c>
      <c r="M1122" s="15">
        <f t="shared" si="37"/>
        <v>46041</v>
      </c>
    </row>
    <row r="1123" spans="11:13" x14ac:dyDescent="0.3">
      <c r="K1123" s="15">
        <f t="shared" si="37"/>
        <v>46042</v>
      </c>
      <c r="L1123" s="29">
        <f t="shared" si="37"/>
        <v>1115</v>
      </c>
      <c r="M1123" s="15">
        <f t="shared" si="37"/>
        <v>46042</v>
      </c>
    </row>
    <row r="1124" spans="11:13" x14ac:dyDescent="0.3">
      <c r="K1124" s="15">
        <f t="shared" si="37"/>
        <v>46043</v>
      </c>
      <c r="L1124" s="29">
        <f t="shared" si="37"/>
        <v>1116</v>
      </c>
      <c r="M1124" s="15">
        <f t="shared" si="37"/>
        <v>46043</v>
      </c>
    </row>
    <row r="1125" spans="11:13" x14ac:dyDescent="0.3">
      <c r="K1125" s="15">
        <f t="shared" si="37"/>
        <v>46044</v>
      </c>
      <c r="L1125" s="29">
        <f t="shared" si="37"/>
        <v>1117</v>
      </c>
      <c r="M1125" s="15">
        <f t="shared" si="37"/>
        <v>46044</v>
      </c>
    </row>
    <row r="1126" spans="11:13" x14ac:dyDescent="0.3">
      <c r="K1126" s="15">
        <f t="shared" si="37"/>
        <v>46045</v>
      </c>
      <c r="L1126" s="29">
        <f t="shared" si="37"/>
        <v>1118</v>
      </c>
      <c r="M1126" s="15">
        <f t="shared" si="37"/>
        <v>46045</v>
      </c>
    </row>
    <row r="1127" spans="11:13" x14ac:dyDescent="0.3">
      <c r="K1127" s="15">
        <f t="shared" si="37"/>
        <v>46046</v>
      </c>
      <c r="L1127" s="29">
        <f t="shared" si="37"/>
        <v>1119</v>
      </c>
      <c r="M1127" s="15">
        <f t="shared" si="37"/>
        <v>46046</v>
      </c>
    </row>
    <row r="1128" spans="11:13" x14ac:dyDescent="0.3">
      <c r="K1128" s="15">
        <f t="shared" si="37"/>
        <v>46047</v>
      </c>
      <c r="L1128" s="29">
        <f t="shared" si="37"/>
        <v>1120</v>
      </c>
      <c r="M1128" s="15">
        <f t="shared" si="37"/>
        <v>46047</v>
      </c>
    </row>
    <row r="1129" spans="11:13" x14ac:dyDescent="0.3">
      <c r="K1129" s="15">
        <f t="shared" si="37"/>
        <v>46048</v>
      </c>
      <c r="L1129" s="29">
        <f t="shared" si="37"/>
        <v>1121</v>
      </c>
      <c r="M1129" s="15">
        <f t="shared" si="37"/>
        <v>46048</v>
      </c>
    </row>
    <row r="1130" spans="11:13" x14ac:dyDescent="0.3">
      <c r="K1130" s="15">
        <f t="shared" si="37"/>
        <v>46049</v>
      </c>
      <c r="L1130" s="29">
        <f t="shared" si="37"/>
        <v>1122</v>
      </c>
      <c r="M1130" s="15">
        <f t="shared" si="37"/>
        <v>46049</v>
      </c>
    </row>
    <row r="1131" spans="11:13" x14ac:dyDescent="0.3">
      <c r="K1131" s="15">
        <f t="shared" si="37"/>
        <v>46050</v>
      </c>
      <c r="L1131" s="29">
        <f t="shared" si="37"/>
        <v>1123</v>
      </c>
      <c r="M1131" s="15">
        <f t="shared" si="37"/>
        <v>46050</v>
      </c>
    </row>
    <row r="1132" spans="11:13" x14ac:dyDescent="0.3">
      <c r="K1132" s="15">
        <f t="shared" si="37"/>
        <v>46051</v>
      </c>
      <c r="L1132" s="29">
        <f t="shared" si="37"/>
        <v>1124</v>
      </c>
      <c r="M1132" s="15">
        <f t="shared" si="37"/>
        <v>46051</v>
      </c>
    </row>
    <row r="1133" spans="11:13" x14ac:dyDescent="0.3">
      <c r="K1133" s="15">
        <f t="shared" si="37"/>
        <v>46052</v>
      </c>
      <c r="L1133" s="29">
        <f t="shared" si="37"/>
        <v>1125</v>
      </c>
      <c r="M1133" s="15">
        <f t="shared" si="37"/>
        <v>46052</v>
      </c>
    </row>
    <row r="1134" spans="11:13" x14ac:dyDescent="0.3">
      <c r="K1134" s="15">
        <f t="shared" si="37"/>
        <v>46053</v>
      </c>
      <c r="L1134" s="29">
        <f t="shared" si="37"/>
        <v>1126</v>
      </c>
      <c r="M1134" s="15">
        <f t="shared" si="37"/>
        <v>46053</v>
      </c>
    </row>
    <row r="1135" spans="11:13" x14ac:dyDescent="0.3">
      <c r="K1135" s="15">
        <f t="shared" si="37"/>
        <v>46054</v>
      </c>
      <c r="L1135" s="29">
        <f t="shared" si="37"/>
        <v>1127</v>
      </c>
      <c r="M1135" s="15">
        <f t="shared" si="37"/>
        <v>46054</v>
      </c>
    </row>
    <row r="1136" spans="11:13" x14ac:dyDescent="0.3">
      <c r="K1136" s="15">
        <f t="shared" si="37"/>
        <v>46055</v>
      </c>
      <c r="L1136" s="29">
        <f t="shared" si="37"/>
        <v>1128</v>
      </c>
      <c r="M1136" s="15">
        <f t="shared" si="37"/>
        <v>46055</v>
      </c>
    </row>
    <row r="1137" spans="11:13" x14ac:dyDescent="0.3">
      <c r="K1137" s="15">
        <f t="shared" si="37"/>
        <v>46056</v>
      </c>
      <c r="L1137" s="29">
        <f t="shared" si="37"/>
        <v>1129</v>
      </c>
      <c r="M1137" s="15">
        <f t="shared" si="37"/>
        <v>46056</v>
      </c>
    </row>
    <row r="1138" spans="11:13" x14ac:dyDescent="0.3">
      <c r="K1138" s="15">
        <f t="shared" si="37"/>
        <v>46057</v>
      </c>
      <c r="L1138" s="29">
        <f t="shared" si="37"/>
        <v>1130</v>
      </c>
      <c r="M1138" s="15">
        <f t="shared" si="37"/>
        <v>46057</v>
      </c>
    </row>
    <row r="1139" spans="11:13" x14ac:dyDescent="0.3">
      <c r="K1139" s="15">
        <f t="shared" si="37"/>
        <v>46058</v>
      </c>
      <c r="L1139" s="29">
        <f t="shared" si="37"/>
        <v>1131</v>
      </c>
      <c r="M1139" s="15">
        <f t="shared" si="37"/>
        <v>46058</v>
      </c>
    </row>
    <row r="1140" spans="11:13" x14ac:dyDescent="0.3">
      <c r="K1140" s="15">
        <f t="shared" si="37"/>
        <v>46059</v>
      </c>
      <c r="L1140" s="29">
        <f t="shared" si="37"/>
        <v>1132</v>
      </c>
      <c r="M1140" s="15">
        <f t="shared" si="37"/>
        <v>46059</v>
      </c>
    </row>
    <row r="1141" spans="11:13" x14ac:dyDescent="0.3">
      <c r="K1141" s="15">
        <f t="shared" si="37"/>
        <v>46060</v>
      </c>
      <c r="L1141" s="29">
        <f>L1140+1</f>
        <v>1133</v>
      </c>
      <c r="M1141" s="15">
        <f t="shared" si="37"/>
        <v>46060</v>
      </c>
    </row>
    <row r="1142" spans="11:13" x14ac:dyDescent="0.3">
      <c r="K1142" s="15">
        <f t="shared" si="37"/>
        <v>46061</v>
      </c>
      <c r="L1142" s="29">
        <f t="shared" si="37"/>
        <v>1134</v>
      </c>
      <c r="M1142" s="15">
        <f t="shared" si="37"/>
        <v>46061</v>
      </c>
    </row>
    <row r="1143" spans="11:13" x14ac:dyDescent="0.3">
      <c r="K1143" s="15">
        <f t="shared" si="37"/>
        <v>46062</v>
      </c>
      <c r="L1143" s="29">
        <f t="shared" si="37"/>
        <v>1135</v>
      </c>
      <c r="M1143" s="15">
        <f t="shared" si="37"/>
        <v>46062</v>
      </c>
    </row>
    <row r="1144" spans="11:13" x14ac:dyDescent="0.3">
      <c r="K1144" s="15">
        <f t="shared" si="37"/>
        <v>46063</v>
      </c>
      <c r="L1144" s="29">
        <f t="shared" si="37"/>
        <v>1136</v>
      </c>
      <c r="M1144" s="15">
        <f t="shared" si="37"/>
        <v>46063</v>
      </c>
    </row>
    <row r="1145" spans="11:13" x14ac:dyDescent="0.3">
      <c r="K1145" s="15">
        <f t="shared" si="37"/>
        <v>46064</v>
      </c>
      <c r="L1145" s="29">
        <f t="shared" si="37"/>
        <v>1137</v>
      </c>
      <c r="M1145" s="15">
        <f t="shared" si="37"/>
        <v>46064</v>
      </c>
    </row>
    <row r="1146" spans="11:13" x14ac:dyDescent="0.3">
      <c r="K1146" s="15">
        <f t="shared" si="37"/>
        <v>46065</v>
      </c>
      <c r="L1146" s="29">
        <f t="shared" si="37"/>
        <v>1138</v>
      </c>
      <c r="M1146" s="15">
        <f t="shared" si="37"/>
        <v>46065</v>
      </c>
    </row>
    <row r="1147" spans="11:13" x14ac:dyDescent="0.3">
      <c r="K1147" s="15">
        <f t="shared" si="37"/>
        <v>46066</v>
      </c>
      <c r="L1147" s="29">
        <f t="shared" si="37"/>
        <v>1139</v>
      </c>
      <c r="M1147" s="15">
        <f t="shared" si="37"/>
        <v>46066</v>
      </c>
    </row>
    <row r="1148" spans="11:13" x14ac:dyDescent="0.3">
      <c r="K1148" s="15">
        <f t="shared" si="37"/>
        <v>46067</v>
      </c>
      <c r="L1148" s="29">
        <f t="shared" si="37"/>
        <v>1140</v>
      </c>
      <c r="M1148" s="15">
        <f t="shared" si="37"/>
        <v>46067</v>
      </c>
    </row>
    <row r="1149" spans="11:13" x14ac:dyDescent="0.3">
      <c r="K1149" s="15">
        <f t="shared" si="37"/>
        <v>46068</v>
      </c>
      <c r="L1149" s="29">
        <f t="shared" si="37"/>
        <v>1141</v>
      </c>
      <c r="M1149" s="15">
        <f t="shared" si="37"/>
        <v>46068</v>
      </c>
    </row>
    <row r="1150" spans="11:13" x14ac:dyDescent="0.3">
      <c r="K1150" s="15">
        <f t="shared" si="37"/>
        <v>46069</v>
      </c>
      <c r="L1150" s="29">
        <f t="shared" si="37"/>
        <v>1142</v>
      </c>
      <c r="M1150" s="15">
        <f t="shared" si="37"/>
        <v>46069</v>
      </c>
    </row>
    <row r="1151" spans="11:13" x14ac:dyDescent="0.3">
      <c r="K1151" s="15">
        <f t="shared" si="37"/>
        <v>46070</v>
      </c>
      <c r="L1151" s="29">
        <f t="shared" si="37"/>
        <v>1143</v>
      </c>
      <c r="M1151" s="15">
        <f t="shared" si="37"/>
        <v>46070</v>
      </c>
    </row>
    <row r="1152" spans="11:13" x14ac:dyDescent="0.3">
      <c r="K1152" s="15">
        <f t="shared" si="37"/>
        <v>46071</v>
      </c>
      <c r="L1152" s="29">
        <f t="shared" si="37"/>
        <v>1144</v>
      </c>
      <c r="M1152" s="15">
        <f t="shared" si="37"/>
        <v>46071</v>
      </c>
    </row>
    <row r="1153" spans="11:13" x14ac:dyDescent="0.3">
      <c r="K1153" s="15">
        <f t="shared" si="37"/>
        <v>46072</v>
      </c>
      <c r="L1153" s="29">
        <f t="shared" si="37"/>
        <v>1145</v>
      </c>
      <c r="M1153" s="15">
        <f t="shared" si="37"/>
        <v>46072</v>
      </c>
    </row>
    <row r="1154" spans="11:13" x14ac:dyDescent="0.3">
      <c r="K1154" s="15">
        <f t="shared" si="37"/>
        <v>46073</v>
      </c>
      <c r="L1154" s="29">
        <f t="shared" si="37"/>
        <v>1146</v>
      </c>
      <c r="M1154" s="15">
        <f t="shared" si="37"/>
        <v>46073</v>
      </c>
    </row>
    <row r="1155" spans="11:13" x14ac:dyDescent="0.3">
      <c r="K1155" s="15">
        <f t="shared" si="37"/>
        <v>46074</v>
      </c>
      <c r="L1155" s="29">
        <f t="shared" si="37"/>
        <v>1147</v>
      </c>
      <c r="M1155" s="15">
        <f t="shared" si="37"/>
        <v>46074</v>
      </c>
    </row>
    <row r="1156" spans="11:13" x14ac:dyDescent="0.3">
      <c r="K1156" s="15">
        <f t="shared" si="37"/>
        <v>46075</v>
      </c>
      <c r="L1156" s="29">
        <f t="shared" si="37"/>
        <v>1148</v>
      </c>
      <c r="M1156" s="15">
        <f t="shared" si="37"/>
        <v>46075</v>
      </c>
    </row>
    <row r="1157" spans="11:13" x14ac:dyDescent="0.3">
      <c r="K1157" s="15">
        <f t="shared" si="37"/>
        <v>46076</v>
      </c>
      <c r="L1157" s="29">
        <f t="shared" si="37"/>
        <v>1149</v>
      </c>
      <c r="M1157" s="15">
        <f t="shared" si="37"/>
        <v>46076</v>
      </c>
    </row>
    <row r="1158" spans="11:13" x14ac:dyDescent="0.3">
      <c r="K1158" s="15">
        <f t="shared" si="37"/>
        <v>46077</v>
      </c>
      <c r="L1158" s="29">
        <f t="shared" si="37"/>
        <v>1150</v>
      </c>
      <c r="M1158" s="15">
        <f t="shared" si="37"/>
        <v>46077</v>
      </c>
    </row>
    <row r="1159" spans="11:13" x14ac:dyDescent="0.3">
      <c r="K1159" s="15">
        <f t="shared" si="37"/>
        <v>46078</v>
      </c>
      <c r="L1159" s="29">
        <f t="shared" si="37"/>
        <v>1151</v>
      </c>
      <c r="M1159" s="15">
        <f t="shared" si="37"/>
        <v>46078</v>
      </c>
    </row>
    <row r="1160" spans="11:13" x14ac:dyDescent="0.3">
      <c r="K1160" s="15">
        <f t="shared" si="37"/>
        <v>46079</v>
      </c>
      <c r="L1160" s="29">
        <f t="shared" si="37"/>
        <v>1152</v>
      </c>
      <c r="M1160" s="15">
        <f t="shared" si="37"/>
        <v>46079</v>
      </c>
    </row>
    <row r="1161" spans="11:13" x14ac:dyDescent="0.3">
      <c r="K1161" s="15">
        <f t="shared" si="37"/>
        <v>46080</v>
      </c>
      <c r="L1161" s="29">
        <f t="shared" si="37"/>
        <v>1153</v>
      </c>
      <c r="M1161" s="15">
        <f t="shared" si="37"/>
        <v>46080</v>
      </c>
    </row>
    <row r="1162" spans="11:13" x14ac:dyDescent="0.3">
      <c r="K1162" s="15">
        <f t="shared" ref="K1162:M1225" si="38">K1161+1</f>
        <v>46081</v>
      </c>
      <c r="L1162" s="29">
        <f t="shared" si="38"/>
        <v>1154</v>
      </c>
      <c r="M1162" s="15">
        <f t="shared" si="38"/>
        <v>46081</v>
      </c>
    </row>
    <row r="1163" spans="11:13" x14ac:dyDescent="0.3">
      <c r="K1163" s="15">
        <f t="shared" si="38"/>
        <v>46082</v>
      </c>
      <c r="L1163" s="29">
        <f t="shared" si="38"/>
        <v>1155</v>
      </c>
      <c r="M1163" s="15">
        <f t="shared" si="38"/>
        <v>46082</v>
      </c>
    </row>
    <row r="1164" spans="11:13" x14ac:dyDescent="0.3">
      <c r="K1164" s="15">
        <f t="shared" si="38"/>
        <v>46083</v>
      </c>
      <c r="L1164" s="29">
        <f t="shared" si="38"/>
        <v>1156</v>
      </c>
      <c r="M1164" s="15">
        <f t="shared" si="38"/>
        <v>46083</v>
      </c>
    </row>
    <row r="1165" spans="11:13" x14ac:dyDescent="0.3">
      <c r="K1165" s="15">
        <f t="shared" si="38"/>
        <v>46084</v>
      </c>
      <c r="L1165" s="29">
        <f t="shared" si="38"/>
        <v>1157</v>
      </c>
      <c r="M1165" s="15">
        <f t="shared" si="38"/>
        <v>46084</v>
      </c>
    </row>
    <row r="1166" spans="11:13" x14ac:dyDescent="0.3">
      <c r="K1166" s="15">
        <f t="shared" si="38"/>
        <v>46085</v>
      </c>
      <c r="L1166" s="29">
        <f t="shared" si="38"/>
        <v>1158</v>
      </c>
      <c r="M1166" s="15">
        <f t="shared" si="38"/>
        <v>46085</v>
      </c>
    </row>
    <row r="1167" spans="11:13" x14ac:dyDescent="0.3">
      <c r="K1167" s="15">
        <f t="shared" si="38"/>
        <v>46086</v>
      </c>
      <c r="L1167" s="29">
        <f t="shared" si="38"/>
        <v>1159</v>
      </c>
      <c r="M1167" s="15">
        <f t="shared" si="38"/>
        <v>46086</v>
      </c>
    </row>
    <row r="1168" spans="11:13" x14ac:dyDescent="0.3">
      <c r="K1168" s="15">
        <f t="shared" si="38"/>
        <v>46087</v>
      </c>
      <c r="L1168" s="29">
        <f t="shared" si="38"/>
        <v>1160</v>
      </c>
      <c r="M1168" s="15">
        <f t="shared" si="38"/>
        <v>46087</v>
      </c>
    </row>
    <row r="1169" spans="11:13" x14ac:dyDescent="0.3">
      <c r="K1169" s="15">
        <f t="shared" si="38"/>
        <v>46088</v>
      </c>
      <c r="L1169" s="29">
        <f t="shared" si="38"/>
        <v>1161</v>
      </c>
      <c r="M1169" s="15">
        <f t="shared" si="38"/>
        <v>46088</v>
      </c>
    </row>
    <row r="1170" spans="11:13" x14ac:dyDescent="0.3">
      <c r="K1170" s="15">
        <f t="shared" si="38"/>
        <v>46089</v>
      </c>
      <c r="L1170" s="29">
        <f t="shared" si="38"/>
        <v>1162</v>
      </c>
      <c r="M1170" s="15">
        <f t="shared" si="38"/>
        <v>46089</v>
      </c>
    </row>
    <row r="1171" spans="11:13" x14ac:dyDescent="0.3">
      <c r="K1171" s="15">
        <f t="shared" si="38"/>
        <v>46090</v>
      </c>
      <c r="L1171" s="29">
        <f t="shared" si="38"/>
        <v>1163</v>
      </c>
      <c r="M1171" s="15">
        <f t="shared" si="38"/>
        <v>46090</v>
      </c>
    </row>
    <row r="1172" spans="11:13" x14ac:dyDescent="0.3">
      <c r="K1172" s="15">
        <f t="shared" si="38"/>
        <v>46091</v>
      </c>
      <c r="L1172" s="29">
        <f t="shared" si="38"/>
        <v>1164</v>
      </c>
      <c r="M1172" s="15">
        <f t="shared" si="38"/>
        <v>46091</v>
      </c>
    </row>
    <row r="1173" spans="11:13" x14ac:dyDescent="0.3">
      <c r="K1173" s="15">
        <f t="shared" si="38"/>
        <v>46092</v>
      </c>
      <c r="L1173" s="29">
        <f t="shared" si="38"/>
        <v>1165</v>
      </c>
      <c r="M1173" s="15">
        <f t="shared" si="38"/>
        <v>46092</v>
      </c>
    </row>
    <row r="1174" spans="11:13" x14ac:dyDescent="0.3">
      <c r="K1174" s="15">
        <f t="shared" si="38"/>
        <v>46093</v>
      </c>
      <c r="L1174" s="29">
        <f t="shared" si="38"/>
        <v>1166</v>
      </c>
      <c r="M1174" s="15">
        <f t="shared" si="38"/>
        <v>46093</v>
      </c>
    </row>
    <row r="1175" spans="11:13" x14ac:dyDescent="0.3">
      <c r="K1175" s="15">
        <f t="shared" si="38"/>
        <v>46094</v>
      </c>
      <c r="L1175" s="29">
        <f t="shared" si="38"/>
        <v>1167</v>
      </c>
      <c r="M1175" s="15">
        <f t="shared" si="38"/>
        <v>46094</v>
      </c>
    </row>
    <row r="1176" spans="11:13" x14ac:dyDescent="0.3">
      <c r="K1176" s="15">
        <f t="shared" si="38"/>
        <v>46095</v>
      </c>
      <c r="L1176" s="29">
        <f t="shared" si="38"/>
        <v>1168</v>
      </c>
      <c r="M1176" s="15">
        <f t="shared" si="38"/>
        <v>46095</v>
      </c>
    </row>
    <row r="1177" spans="11:13" x14ac:dyDescent="0.3">
      <c r="K1177" s="15">
        <f t="shared" si="38"/>
        <v>46096</v>
      </c>
      <c r="L1177" s="29">
        <f t="shared" si="38"/>
        <v>1169</v>
      </c>
      <c r="M1177" s="15">
        <f t="shared" si="38"/>
        <v>46096</v>
      </c>
    </row>
    <row r="1178" spans="11:13" x14ac:dyDescent="0.3">
      <c r="K1178" s="15">
        <f t="shared" si="38"/>
        <v>46097</v>
      </c>
      <c r="L1178" s="29">
        <f t="shared" si="38"/>
        <v>1170</v>
      </c>
      <c r="M1178" s="15">
        <f t="shared" si="38"/>
        <v>46097</v>
      </c>
    </row>
    <row r="1179" spans="11:13" x14ac:dyDescent="0.3">
      <c r="K1179" s="15">
        <f t="shared" si="38"/>
        <v>46098</v>
      </c>
      <c r="L1179" s="29">
        <f t="shared" si="38"/>
        <v>1171</v>
      </c>
      <c r="M1179" s="15">
        <f t="shared" si="38"/>
        <v>46098</v>
      </c>
    </row>
    <row r="1180" spans="11:13" x14ac:dyDescent="0.3">
      <c r="K1180" s="15">
        <f t="shared" si="38"/>
        <v>46099</v>
      </c>
      <c r="L1180" s="29">
        <f t="shared" si="38"/>
        <v>1172</v>
      </c>
      <c r="M1180" s="15">
        <f t="shared" si="38"/>
        <v>46099</v>
      </c>
    </row>
    <row r="1181" spans="11:13" x14ac:dyDescent="0.3">
      <c r="K1181" s="15">
        <f t="shared" si="38"/>
        <v>46100</v>
      </c>
      <c r="L1181" s="29">
        <f t="shared" si="38"/>
        <v>1173</v>
      </c>
      <c r="M1181" s="15">
        <f t="shared" si="38"/>
        <v>46100</v>
      </c>
    </row>
    <row r="1182" spans="11:13" x14ac:dyDescent="0.3">
      <c r="K1182" s="15">
        <f t="shared" si="38"/>
        <v>46101</v>
      </c>
      <c r="L1182" s="29">
        <f t="shared" si="38"/>
        <v>1174</v>
      </c>
      <c r="M1182" s="15">
        <f t="shared" si="38"/>
        <v>46101</v>
      </c>
    </row>
    <row r="1183" spans="11:13" x14ac:dyDescent="0.3">
      <c r="K1183" s="15">
        <f t="shared" si="38"/>
        <v>46102</v>
      </c>
      <c r="L1183" s="29">
        <f t="shared" si="38"/>
        <v>1175</v>
      </c>
      <c r="M1183" s="15">
        <f t="shared" si="38"/>
        <v>46102</v>
      </c>
    </row>
    <row r="1184" spans="11:13" x14ac:dyDescent="0.3">
      <c r="K1184" s="15">
        <f t="shared" si="38"/>
        <v>46103</v>
      </c>
      <c r="L1184" s="29">
        <f t="shared" si="38"/>
        <v>1176</v>
      </c>
      <c r="M1184" s="15">
        <f t="shared" si="38"/>
        <v>46103</v>
      </c>
    </row>
    <row r="1185" spans="11:13" x14ac:dyDescent="0.3">
      <c r="K1185" s="15">
        <f t="shared" si="38"/>
        <v>46104</v>
      </c>
      <c r="L1185" s="29">
        <f t="shared" si="38"/>
        <v>1177</v>
      </c>
      <c r="M1185" s="15">
        <f t="shared" si="38"/>
        <v>46104</v>
      </c>
    </row>
    <row r="1186" spans="11:13" x14ac:dyDescent="0.3">
      <c r="K1186" s="15">
        <f t="shared" si="38"/>
        <v>46105</v>
      </c>
      <c r="L1186" s="29">
        <f t="shared" si="38"/>
        <v>1178</v>
      </c>
      <c r="M1186" s="15">
        <f t="shared" si="38"/>
        <v>46105</v>
      </c>
    </row>
    <row r="1187" spans="11:13" x14ac:dyDescent="0.3">
      <c r="K1187" s="15">
        <f t="shared" si="38"/>
        <v>46106</v>
      </c>
      <c r="L1187" s="29">
        <f t="shared" si="38"/>
        <v>1179</v>
      </c>
      <c r="M1187" s="15">
        <f t="shared" si="38"/>
        <v>46106</v>
      </c>
    </row>
    <row r="1188" spans="11:13" x14ac:dyDescent="0.3">
      <c r="K1188" s="15">
        <f t="shared" si="38"/>
        <v>46107</v>
      </c>
      <c r="L1188" s="29">
        <f t="shared" si="38"/>
        <v>1180</v>
      </c>
      <c r="M1188" s="15">
        <f t="shared" si="38"/>
        <v>46107</v>
      </c>
    </row>
    <row r="1189" spans="11:13" x14ac:dyDescent="0.3">
      <c r="K1189" s="15">
        <f t="shared" si="38"/>
        <v>46108</v>
      </c>
      <c r="L1189" s="29">
        <f t="shared" si="38"/>
        <v>1181</v>
      </c>
      <c r="M1189" s="15">
        <f t="shared" si="38"/>
        <v>46108</v>
      </c>
    </row>
    <row r="1190" spans="11:13" x14ac:dyDescent="0.3">
      <c r="K1190" s="15">
        <f t="shared" si="38"/>
        <v>46109</v>
      </c>
      <c r="L1190" s="29">
        <f t="shared" si="38"/>
        <v>1182</v>
      </c>
      <c r="M1190" s="15">
        <f t="shared" si="38"/>
        <v>46109</v>
      </c>
    </row>
    <row r="1191" spans="11:13" x14ac:dyDescent="0.3">
      <c r="K1191" s="15">
        <f t="shared" si="38"/>
        <v>46110</v>
      </c>
      <c r="L1191" s="29">
        <f t="shared" si="38"/>
        <v>1183</v>
      </c>
      <c r="M1191" s="15">
        <f t="shared" si="38"/>
        <v>46110</v>
      </c>
    </row>
    <row r="1192" spans="11:13" x14ac:dyDescent="0.3">
      <c r="K1192" s="15">
        <f t="shared" si="38"/>
        <v>46111</v>
      </c>
      <c r="L1192" s="29">
        <f t="shared" si="38"/>
        <v>1184</v>
      </c>
      <c r="M1192" s="15">
        <f t="shared" si="38"/>
        <v>46111</v>
      </c>
    </row>
    <row r="1193" spans="11:13" x14ac:dyDescent="0.3">
      <c r="K1193" s="15">
        <f t="shared" si="38"/>
        <v>46112</v>
      </c>
      <c r="L1193" s="29">
        <f t="shared" si="38"/>
        <v>1185</v>
      </c>
      <c r="M1193" s="15">
        <f t="shared" si="38"/>
        <v>46112</v>
      </c>
    </row>
    <row r="1194" spans="11:13" x14ac:dyDescent="0.3">
      <c r="K1194" s="15">
        <f t="shared" si="38"/>
        <v>46113</v>
      </c>
      <c r="L1194" s="29">
        <f t="shared" si="38"/>
        <v>1186</v>
      </c>
      <c r="M1194" s="15">
        <f t="shared" si="38"/>
        <v>46113</v>
      </c>
    </row>
    <row r="1195" spans="11:13" x14ac:dyDescent="0.3">
      <c r="K1195" s="15">
        <f t="shared" si="38"/>
        <v>46114</v>
      </c>
      <c r="L1195" s="29">
        <f t="shared" si="38"/>
        <v>1187</v>
      </c>
      <c r="M1195" s="15">
        <f t="shared" si="38"/>
        <v>46114</v>
      </c>
    </row>
    <row r="1196" spans="11:13" x14ac:dyDescent="0.3">
      <c r="K1196" s="15">
        <f t="shared" si="38"/>
        <v>46115</v>
      </c>
      <c r="L1196" s="29">
        <f t="shared" si="38"/>
        <v>1188</v>
      </c>
      <c r="M1196" s="15">
        <f t="shared" si="38"/>
        <v>46115</v>
      </c>
    </row>
    <row r="1197" spans="11:13" x14ac:dyDescent="0.3">
      <c r="K1197" s="15">
        <f t="shared" si="38"/>
        <v>46116</v>
      </c>
      <c r="L1197" s="29">
        <f t="shared" si="38"/>
        <v>1189</v>
      </c>
      <c r="M1197" s="15">
        <f t="shared" si="38"/>
        <v>46116</v>
      </c>
    </row>
    <row r="1198" spans="11:13" x14ac:dyDescent="0.3">
      <c r="K1198" s="15">
        <f t="shared" si="38"/>
        <v>46117</v>
      </c>
      <c r="L1198" s="29">
        <f t="shared" si="38"/>
        <v>1190</v>
      </c>
      <c r="M1198" s="15">
        <f t="shared" si="38"/>
        <v>46117</v>
      </c>
    </row>
    <row r="1199" spans="11:13" x14ac:dyDescent="0.3">
      <c r="K1199" s="15">
        <f t="shared" si="38"/>
        <v>46118</v>
      </c>
      <c r="L1199" s="29">
        <f t="shared" si="38"/>
        <v>1191</v>
      </c>
      <c r="M1199" s="15">
        <f t="shared" si="38"/>
        <v>46118</v>
      </c>
    </row>
    <row r="1200" spans="11:13" x14ac:dyDescent="0.3">
      <c r="K1200" s="15">
        <f t="shared" si="38"/>
        <v>46119</v>
      </c>
      <c r="L1200" s="29">
        <f t="shared" si="38"/>
        <v>1192</v>
      </c>
      <c r="M1200" s="15">
        <f t="shared" si="38"/>
        <v>46119</v>
      </c>
    </row>
    <row r="1201" spans="11:13" x14ac:dyDescent="0.3">
      <c r="K1201" s="15">
        <f t="shared" si="38"/>
        <v>46120</v>
      </c>
      <c r="L1201" s="29">
        <f t="shared" si="38"/>
        <v>1193</v>
      </c>
      <c r="M1201" s="15">
        <f t="shared" si="38"/>
        <v>46120</v>
      </c>
    </row>
    <row r="1202" spans="11:13" x14ac:dyDescent="0.3">
      <c r="K1202" s="15">
        <f t="shared" si="38"/>
        <v>46121</v>
      </c>
      <c r="L1202" s="29">
        <f t="shared" si="38"/>
        <v>1194</v>
      </c>
      <c r="M1202" s="15">
        <f t="shared" si="38"/>
        <v>46121</v>
      </c>
    </row>
    <row r="1203" spans="11:13" x14ac:dyDescent="0.3">
      <c r="K1203" s="15">
        <f t="shared" si="38"/>
        <v>46122</v>
      </c>
      <c r="L1203" s="29">
        <f t="shared" si="38"/>
        <v>1195</v>
      </c>
      <c r="M1203" s="15">
        <f t="shared" si="38"/>
        <v>46122</v>
      </c>
    </row>
    <row r="1204" spans="11:13" x14ac:dyDescent="0.3">
      <c r="K1204" s="15">
        <f t="shared" si="38"/>
        <v>46123</v>
      </c>
      <c r="L1204" s="29">
        <f t="shared" si="38"/>
        <v>1196</v>
      </c>
      <c r="M1204" s="15">
        <f t="shared" si="38"/>
        <v>46123</v>
      </c>
    </row>
    <row r="1205" spans="11:13" x14ac:dyDescent="0.3">
      <c r="K1205" s="15">
        <f t="shared" si="38"/>
        <v>46124</v>
      </c>
      <c r="L1205" s="29">
        <f t="shared" si="38"/>
        <v>1197</v>
      </c>
      <c r="M1205" s="15">
        <f t="shared" si="38"/>
        <v>46124</v>
      </c>
    </row>
    <row r="1206" spans="11:13" x14ac:dyDescent="0.3">
      <c r="K1206" s="15">
        <f t="shared" si="38"/>
        <v>46125</v>
      </c>
      <c r="L1206" s="29">
        <f t="shared" si="38"/>
        <v>1198</v>
      </c>
      <c r="M1206" s="15">
        <f t="shared" si="38"/>
        <v>46125</v>
      </c>
    </row>
    <row r="1207" spans="11:13" x14ac:dyDescent="0.3">
      <c r="K1207" s="15">
        <f t="shared" si="38"/>
        <v>46126</v>
      </c>
      <c r="L1207" s="29">
        <f t="shared" si="38"/>
        <v>1199</v>
      </c>
      <c r="M1207" s="15">
        <f t="shared" si="38"/>
        <v>46126</v>
      </c>
    </row>
    <row r="1208" spans="11:13" x14ac:dyDescent="0.3">
      <c r="K1208" s="15">
        <f t="shared" si="38"/>
        <v>46127</v>
      </c>
      <c r="L1208" s="29">
        <f t="shared" si="38"/>
        <v>1200</v>
      </c>
      <c r="M1208" s="15">
        <f t="shared" si="38"/>
        <v>46127</v>
      </c>
    </row>
    <row r="1209" spans="11:13" x14ac:dyDescent="0.3">
      <c r="K1209" s="15">
        <f t="shared" si="38"/>
        <v>46128</v>
      </c>
      <c r="L1209" s="29">
        <f t="shared" si="38"/>
        <v>1201</v>
      </c>
      <c r="M1209" s="15">
        <f t="shared" si="38"/>
        <v>46128</v>
      </c>
    </row>
    <row r="1210" spans="11:13" x14ac:dyDescent="0.3">
      <c r="K1210" s="15">
        <f t="shared" si="38"/>
        <v>46129</v>
      </c>
      <c r="L1210" s="29">
        <f t="shared" si="38"/>
        <v>1202</v>
      </c>
      <c r="M1210" s="15">
        <f t="shared" si="38"/>
        <v>46129</v>
      </c>
    </row>
    <row r="1211" spans="11:13" x14ac:dyDescent="0.3">
      <c r="K1211" s="15">
        <f t="shared" si="38"/>
        <v>46130</v>
      </c>
      <c r="L1211" s="29">
        <f t="shared" si="38"/>
        <v>1203</v>
      </c>
      <c r="M1211" s="15">
        <f t="shared" si="38"/>
        <v>46130</v>
      </c>
    </row>
    <row r="1212" spans="11:13" x14ac:dyDescent="0.3">
      <c r="K1212" s="15">
        <f t="shared" si="38"/>
        <v>46131</v>
      </c>
      <c r="L1212" s="29">
        <f t="shared" si="38"/>
        <v>1204</v>
      </c>
      <c r="M1212" s="15">
        <f t="shared" si="38"/>
        <v>46131</v>
      </c>
    </row>
    <row r="1213" spans="11:13" x14ac:dyDescent="0.3">
      <c r="K1213" s="15">
        <f t="shared" si="38"/>
        <v>46132</v>
      </c>
      <c r="L1213" s="29">
        <f t="shared" si="38"/>
        <v>1205</v>
      </c>
      <c r="M1213" s="15">
        <f t="shared" si="38"/>
        <v>46132</v>
      </c>
    </row>
    <row r="1214" spans="11:13" x14ac:dyDescent="0.3">
      <c r="K1214" s="15">
        <f t="shared" si="38"/>
        <v>46133</v>
      </c>
      <c r="L1214" s="29">
        <f t="shared" si="38"/>
        <v>1206</v>
      </c>
      <c r="M1214" s="15">
        <f t="shared" si="38"/>
        <v>46133</v>
      </c>
    </row>
    <row r="1215" spans="11:13" x14ac:dyDescent="0.3">
      <c r="K1215" s="15">
        <f t="shared" si="38"/>
        <v>46134</v>
      </c>
      <c r="L1215" s="29">
        <f t="shared" si="38"/>
        <v>1207</v>
      </c>
      <c r="M1215" s="15">
        <f t="shared" si="38"/>
        <v>46134</v>
      </c>
    </row>
    <row r="1216" spans="11:13" x14ac:dyDescent="0.3">
      <c r="K1216" s="15">
        <f t="shared" si="38"/>
        <v>46135</v>
      </c>
      <c r="L1216" s="29">
        <f t="shared" si="38"/>
        <v>1208</v>
      </c>
      <c r="M1216" s="15">
        <f t="shared" si="38"/>
        <v>46135</v>
      </c>
    </row>
    <row r="1217" spans="11:13" x14ac:dyDescent="0.3">
      <c r="K1217" s="15">
        <f t="shared" si="38"/>
        <v>46136</v>
      </c>
      <c r="L1217" s="29">
        <f t="shared" si="38"/>
        <v>1209</v>
      </c>
      <c r="M1217" s="15">
        <f t="shared" si="38"/>
        <v>46136</v>
      </c>
    </row>
    <row r="1218" spans="11:13" x14ac:dyDescent="0.3">
      <c r="K1218" s="15">
        <f t="shared" si="38"/>
        <v>46137</v>
      </c>
      <c r="L1218" s="29">
        <f t="shared" si="38"/>
        <v>1210</v>
      </c>
      <c r="M1218" s="15">
        <f t="shared" si="38"/>
        <v>46137</v>
      </c>
    </row>
    <row r="1219" spans="11:13" x14ac:dyDescent="0.3">
      <c r="K1219" s="15">
        <f t="shared" si="38"/>
        <v>46138</v>
      </c>
      <c r="L1219" s="29">
        <f t="shared" si="38"/>
        <v>1211</v>
      </c>
      <c r="M1219" s="15">
        <f t="shared" si="38"/>
        <v>46138</v>
      </c>
    </row>
    <row r="1220" spans="11:13" x14ac:dyDescent="0.3">
      <c r="K1220" s="15">
        <f t="shared" si="38"/>
        <v>46139</v>
      </c>
      <c r="L1220" s="29">
        <f t="shared" si="38"/>
        <v>1212</v>
      </c>
      <c r="M1220" s="15">
        <f t="shared" si="38"/>
        <v>46139</v>
      </c>
    </row>
    <row r="1221" spans="11:13" x14ac:dyDescent="0.3">
      <c r="K1221" s="15">
        <f t="shared" si="38"/>
        <v>46140</v>
      </c>
      <c r="L1221" s="29">
        <f t="shared" si="38"/>
        <v>1213</v>
      </c>
      <c r="M1221" s="15">
        <f t="shared" si="38"/>
        <v>46140</v>
      </c>
    </row>
    <row r="1222" spans="11:13" x14ac:dyDescent="0.3">
      <c r="K1222" s="15">
        <f t="shared" si="38"/>
        <v>46141</v>
      </c>
      <c r="L1222" s="29">
        <f t="shared" si="38"/>
        <v>1214</v>
      </c>
      <c r="M1222" s="15">
        <f t="shared" si="38"/>
        <v>46141</v>
      </c>
    </row>
    <row r="1223" spans="11:13" x14ac:dyDescent="0.3">
      <c r="K1223" s="15">
        <f t="shared" si="38"/>
        <v>46142</v>
      </c>
      <c r="L1223" s="29">
        <f t="shared" si="38"/>
        <v>1215</v>
      </c>
      <c r="M1223" s="15">
        <f t="shared" si="38"/>
        <v>46142</v>
      </c>
    </row>
    <row r="1224" spans="11:13" x14ac:dyDescent="0.3">
      <c r="K1224" s="15">
        <f t="shared" si="38"/>
        <v>46143</v>
      </c>
      <c r="L1224" s="29">
        <f t="shared" si="38"/>
        <v>1216</v>
      </c>
      <c r="M1224" s="15">
        <f t="shared" si="38"/>
        <v>46143</v>
      </c>
    </row>
    <row r="1225" spans="11:13" x14ac:dyDescent="0.3">
      <c r="K1225" s="15">
        <f t="shared" si="38"/>
        <v>46144</v>
      </c>
      <c r="L1225" s="29">
        <f t="shared" si="38"/>
        <v>1217</v>
      </c>
      <c r="M1225" s="15">
        <f t="shared" si="38"/>
        <v>46144</v>
      </c>
    </row>
    <row r="1226" spans="11:13" x14ac:dyDescent="0.3">
      <c r="K1226" s="15">
        <f t="shared" ref="K1226:M1289" si="39">K1225+1</f>
        <v>46145</v>
      </c>
      <c r="L1226" s="29">
        <f t="shared" si="39"/>
        <v>1218</v>
      </c>
      <c r="M1226" s="15">
        <f t="shared" si="39"/>
        <v>46145</v>
      </c>
    </row>
    <row r="1227" spans="11:13" x14ac:dyDescent="0.3">
      <c r="K1227" s="15">
        <f t="shared" si="39"/>
        <v>46146</v>
      </c>
      <c r="L1227" s="29">
        <f t="shared" si="39"/>
        <v>1219</v>
      </c>
      <c r="M1227" s="15">
        <f t="shared" si="39"/>
        <v>46146</v>
      </c>
    </row>
    <row r="1228" spans="11:13" x14ac:dyDescent="0.3">
      <c r="K1228" s="15">
        <f t="shared" si="39"/>
        <v>46147</v>
      </c>
      <c r="L1228" s="29">
        <f t="shared" si="39"/>
        <v>1220</v>
      </c>
      <c r="M1228" s="15">
        <f t="shared" si="39"/>
        <v>46147</v>
      </c>
    </row>
    <row r="1229" spans="11:13" x14ac:dyDescent="0.3">
      <c r="K1229" s="15">
        <f t="shared" si="39"/>
        <v>46148</v>
      </c>
      <c r="L1229" s="29">
        <f t="shared" si="39"/>
        <v>1221</v>
      </c>
      <c r="M1229" s="15">
        <f t="shared" si="39"/>
        <v>46148</v>
      </c>
    </row>
    <row r="1230" spans="11:13" x14ac:dyDescent="0.3">
      <c r="K1230" s="15">
        <f t="shared" si="39"/>
        <v>46149</v>
      </c>
      <c r="L1230" s="29">
        <f t="shared" si="39"/>
        <v>1222</v>
      </c>
      <c r="M1230" s="15">
        <f t="shared" si="39"/>
        <v>46149</v>
      </c>
    </row>
    <row r="1231" spans="11:13" x14ac:dyDescent="0.3">
      <c r="K1231" s="15">
        <f t="shared" si="39"/>
        <v>46150</v>
      </c>
      <c r="L1231" s="29">
        <f t="shared" si="39"/>
        <v>1223</v>
      </c>
      <c r="M1231" s="15">
        <f t="shared" si="39"/>
        <v>46150</v>
      </c>
    </row>
    <row r="1232" spans="11:13" x14ac:dyDescent="0.3">
      <c r="K1232" s="15">
        <f t="shared" si="39"/>
        <v>46151</v>
      </c>
      <c r="L1232" s="29">
        <f t="shared" si="39"/>
        <v>1224</v>
      </c>
      <c r="M1232" s="15">
        <f t="shared" si="39"/>
        <v>46151</v>
      </c>
    </row>
    <row r="1233" spans="11:13" x14ac:dyDescent="0.3">
      <c r="K1233" s="15">
        <f t="shared" si="39"/>
        <v>46152</v>
      </c>
      <c r="L1233" s="29">
        <f t="shared" si="39"/>
        <v>1225</v>
      </c>
      <c r="M1233" s="15">
        <f t="shared" si="39"/>
        <v>46152</v>
      </c>
    </row>
    <row r="1234" spans="11:13" x14ac:dyDescent="0.3">
      <c r="K1234" s="15">
        <f t="shared" si="39"/>
        <v>46153</v>
      </c>
      <c r="L1234" s="29">
        <f t="shared" si="39"/>
        <v>1226</v>
      </c>
      <c r="M1234" s="15">
        <f t="shared" si="39"/>
        <v>46153</v>
      </c>
    </row>
    <row r="1235" spans="11:13" x14ac:dyDescent="0.3">
      <c r="K1235" s="15">
        <f t="shared" si="39"/>
        <v>46154</v>
      </c>
      <c r="L1235" s="29">
        <f t="shared" si="39"/>
        <v>1227</v>
      </c>
      <c r="M1235" s="15">
        <f t="shared" si="39"/>
        <v>46154</v>
      </c>
    </row>
    <row r="1236" spans="11:13" x14ac:dyDescent="0.3">
      <c r="K1236" s="15">
        <f t="shared" si="39"/>
        <v>46155</v>
      </c>
      <c r="L1236" s="29">
        <f t="shared" si="39"/>
        <v>1228</v>
      </c>
      <c r="M1236" s="15">
        <f t="shared" si="39"/>
        <v>46155</v>
      </c>
    </row>
    <row r="1237" spans="11:13" x14ac:dyDescent="0.3">
      <c r="K1237" s="15">
        <f t="shared" si="39"/>
        <v>46156</v>
      </c>
      <c r="L1237" s="29">
        <f t="shared" si="39"/>
        <v>1229</v>
      </c>
      <c r="M1237" s="15">
        <f t="shared" si="39"/>
        <v>46156</v>
      </c>
    </row>
    <row r="1238" spans="11:13" x14ac:dyDescent="0.3">
      <c r="K1238" s="15">
        <f t="shared" si="39"/>
        <v>46157</v>
      </c>
      <c r="L1238" s="29">
        <f t="shared" si="39"/>
        <v>1230</v>
      </c>
      <c r="M1238" s="15">
        <f t="shared" si="39"/>
        <v>46157</v>
      </c>
    </row>
    <row r="1239" spans="11:13" x14ac:dyDescent="0.3">
      <c r="K1239" s="15">
        <f t="shared" si="39"/>
        <v>46158</v>
      </c>
      <c r="L1239" s="29">
        <f t="shared" si="39"/>
        <v>1231</v>
      </c>
      <c r="M1239" s="15">
        <f t="shared" si="39"/>
        <v>46158</v>
      </c>
    </row>
    <row r="1240" spans="11:13" x14ac:dyDescent="0.3">
      <c r="K1240" s="15">
        <f t="shared" si="39"/>
        <v>46159</v>
      </c>
      <c r="L1240" s="29">
        <f t="shared" si="39"/>
        <v>1232</v>
      </c>
      <c r="M1240" s="15">
        <f t="shared" si="39"/>
        <v>46159</v>
      </c>
    </row>
    <row r="1241" spans="11:13" x14ac:dyDescent="0.3">
      <c r="K1241" s="15">
        <f t="shared" si="39"/>
        <v>46160</v>
      </c>
      <c r="L1241" s="29">
        <f t="shared" si="39"/>
        <v>1233</v>
      </c>
      <c r="M1241" s="15">
        <f t="shared" si="39"/>
        <v>46160</v>
      </c>
    </row>
    <row r="1242" spans="11:13" x14ac:dyDescent="0.3">
      <c r="K1242" s="15">
        <f t="shared" si="39"/>
        <v>46161</v>
      </c>
      <c r="L1242" s="29">
        <f t="shared" si="39"/>
        <v>1234</v>
      </c>
      <c r="M1242" s="15">
        <f t="shared" si="39"/>
        <v>46161</v>
      </c>
    </row>
    <row r="1243" spans="11:13" x14ac:dyDescent="0.3">
      <c r="K1243" s="15">
        <f t="shared" si="39"/>
        <v>46162</v>
      </c>
      <c r="L1243" s="29">
        <f t="shared" si="39"/>
        <v>1235</v>
      </c>
      <c r="M1243" s="15">
        <f t="shared" si="39"/>
        <v>46162</v>
      </c>
    </row>
    <row r="1244" spans="11:13" x14ac:dyDescent="0.3">
      <c r="K1244" s="15">
        <f t="shared" si="39"/>
        <v>46163</v>
      </c>
      <c r="L1244" s="29">
        <f t="shared" si="39"/>
        <v>1236</v>
      </c>
      <c r="M1244" s="15">
        <f t="shared" si="39"/>
        <v>46163</v>
      </c>
    </row>
    <row r="1245" spans="11:13" x14ac:dyDescent="0.3">
      <c r="K1245" s="15">
        <f t="shared" si="39"/>
        <v>46164</v>
      </c>
      <c r="L1245" s="29">
        <f t="shared" si="39"/>
        <v>1237</v>
      </c>
      <c r="M1245" s="15">
        <f t="shared" si="39"/>
        <v>46164</v>
      </c>
    </row>
    <row r="1246" spans="11:13" x14ac:dyDescent="0.3">
      <c r="K1246" s="15">
        <f t="shared" si="39"/>
        <v>46165</v>
      </c>
      <c r="L1246" s="29">
        <f t="shared" si="39"/>
        <v>1238</v>
      </c>
      <c r="M1246" s="15">
        <f t="shared" si="39"/>
        <v>46165</v>
      </c>
    </row>
    <row r="1247" spans="11:13" x14ac:dyDescent="0.3">
      <c r="K1247" s="15">
        <f t="shared" si="39"/>
        <v>46166</v>
      </c>
      <c r="L1247" s="29">
        <f t="shared" si="39"/>
        <v>1239</v>
      </c>
      <c r="M1247" s="15">
        <f t="shared" si="39"/>
        <v>46166</v>
      </c>
    </row>
    <row r="1248" spans="11:13" x14ac:dyDescent="0.3">
      <c r="K1248" s="15">
        <f t="shared" si="39"/>
        <v>46167</v>
      </c>
      <c r="L1248" s="29">
        <f t="shared" si="39"/>
        <v>1240</v>
      </c>
      <c r="M1248" s="15">
        <f t="shared" si="39"/>
        <v>46167</v>
      </c>
    </row>
    <row r="1249" spans="11:13" x14ac:dyDescent="0.3">
      <c r="K1249" s="15">
        <f t="shared" si="39"/>
        <v>46168</v>
      </c>
      <c r="L1249" s="29">
        <f t="shared" si="39"/>
        <v>1241</v>
      </c>
      <c r="M1249" s="15">
        <f t="shared" si="39"/>
        <v>46168</v>
      </c>
    </row>
    <row r="1250" spans="11:13" x14ac:dyDescent="0.3">
      <c r="K1250" s="15">
        <f t="shared" si="39"/>
        <v>46169</v>
      </c>
      <c r="L1250" s="29">
        <f t="shared" si="39"/>
        <v>1242</v>
      </c>
      <c r="M1250" s="15">
        <f t="shared" si="39"/>
        <v>46169</v>
      </c>
    </row>
    <row r="1251" spans="11:13" x14ac:dyDescent="0.3">
      <c r="K1251" s="15">
        <f t="shared" si="39"/>
        <v>46170</v>
      </c>
      <c r="L1251" s="29">
        <f t="shared" si="39"/>
        <v>1243</v>
      </c>
      <c r="M1251" s="15">
        <f t="shared" si="39"/>
        <v>46170</v>
      </c>
    </row>
    <row r="1252" spans="11:13" x14ac:dyDescent="0.3">
      <c r="K1252" s="15">
        <f t="shared" si="39"/>
        <v>46171</v>
      </c>
      <c r="L1252" s="29">
        <f t="shared" si="39"/>
        <v>1244</v>
      </c>
      <c r="M1252" s="15">
        <f t="shared" si="39"/>
        <v>46171</v>
      </c>
    </row>
    <row r="1253" spans="11:13" x14ac:dyDescent="0.3">
      <c r="K1253" s="15">
        <f t="shared" si="39"/>
        <v>46172</v>
      </c>
      <c r="L1253" s="29">
        <f t="shared" si="39"/>
        <v>1245</v>
      </c>
      <c r="M1253" s="15">
        <f t="shared" si="39"/>
        <v>46172</v>
      </c>
    </row>
    <row r="1254" spans="11:13" x14ac:dyDescent="0.3">
      <c r="K1254" s="15">
        <f t="shared" si="39"/>
        <v>46173</v>
      </c>
      <c r="L1254" s="29">
        <f t="shared" si="39"/>
        <v>1246</v>
      </c>
      <c r="M1254" s="15">
        <f t="shared" si="39"/>
        <v>46173</v>
      </c>
    </row>
    <row r="1255" spans="11:13" x14ac:dyDescent="0.3">
      <c r="K1255" s="15">
        <f t="shared" si="39"/>
        <v>46174</v>
      </c>
      <c r="L1255" s="29">
        <f t="shared" si="39"/>
        <v>1247</v>
      </c>
      <c r="M1255" s="15">
        <f t="shared" si="39"/>
        <v>46174</v>
      </c>
    </row>
    <row r="1256" spans="11:13" x14ac:dyDescent="0.3">
      <c r="K1256" s="15">
        <f t="shared" si="39"/>
        <v>46175</v>
      </c>
      <c r="L1256" s="29">
        <f t="shared" si="39"/>
        <v>1248</v>
      </c>
      <c r="M1256" s="15">
        <f t="shared" si="39"/>
        <v>46175</v>
      </c>
    </row>
    <row r="1257" spans="11:13" x14ac:dyDescent="0.3">
      <c r="K1257" s="15">
        <f t="shared" si="39"/>
        <v>46176</v>
      </c>
      <c r="L1257" s="29">
        <f t="shared" si="39"/>
        <v>1249</v>
      </c>
      <c r="M1257" s="15">
        <f t="shared" si="39"/>
        <v>46176</v>
      </c>
    </row>
    <row r="1258" spans="11:13" x14ac:dyDescent="0.3">
      <c r="K1258" s="15">
        <f t="shared" si="39"/>
        <v>46177</v>
      </c>
      <c r="L1258" s="29">
        <f t="shared" si="39"/>
        <v>1250</v>
      </c>
      <c r="M1258" s="15">
        <f t="shared" si="39"/>
        <v>46177</v>
      </c>
    </row>
    <row r="1259" spans="11:13" x14ac:dyDescent="0.3">
      <c r="K1259" s="15">
        <f t="shared" si="39"/>
        <v>46178</v>
      </c>
      <c r="L1259" s="29">
        <f t="shared" si="39"/>
        <v>1251</v>
      </c>
      <c r="M1259" s="15">
        <f t="shared" si="39"/>
        <v>46178</v>
      </c>
    </row>
    <row r="1260" spans="11:13" x14ac:dyDescent="0.3">
      <c r="K1260" s="15">
        <f t="shared" si="39"/>
        <v>46179</v>
      </c>
      <c r="L1260" s="29">
        <f t="shared" si="39"/>
        <v>1252</v>
      </c>
      <c r="M1260" s="15">
        <f t="shared" si="39"/>
        <v>46179</v>
      </c>
    </row>
    <row r="1261" spans="11:13" x14ac:dyDescent="0.3">
      <c r="K1261" s="15">
        <f t="shared" si="39"/>
        <v>46180</v>
      </c>
      <c r="L1261" s="29">
        <f t="shared" si="39"/>
        <v>1253</v>
      </c>
      <c r="M1261" s="15">
        <f t="shared" si="39"/>
        <v>46180</v>
      </c>
    </row>
    <row r="1262" spans="11:13" x14ac:dyDescent="0.3">
      <c r="K1262" s="15">
        <f t="shared" si="39"/>
        <v>46181</v>
      </c>
      <c r="L1262" s="29">
        <f t="shared" si="39"/>
        <v>1254</v>
      </c>
      <c r="M1262" s="15">
        <f t="shared" si="39"/>
        <v>46181</v>
      </c>
    </row>
    <row r="1263" spans="11:13" x14ac:dyDescent="0.3">
      <c r="K1263" s="15">
        <f t="shared" si="39"/>
        <v>46182</v>
      </c>
      <c r="L1263" s="29">
        <f t="shared" si="39"/>
        <v>1255</v>
      </c>
      <c r="M1263" s="15">
        <f t="shared" si="39"/>
        <v>46182</v>
      </c>
    </row>
    <row r="1264" spans="11:13" x14ac:dyDescent="0.3">
      <c r="K1264" s="15">
        <f t="shared" si="39"/>
        <v>46183</v>
      </c>
      <c r="L1264" s="29">
        <f t="shared" si="39"/>
        <v>1256</v>
      </c>
      <c r="M1264" s="15">
        <f t="shared" si="39"/>
        <v>46183</v>
      </c>
    </row>
    <row r="1265" spans="11:13" x14ac:dyDescent="0.3">
      <c r="K1265" s="15">
        <f t="shared" si="39"/>
        <v>46184</v>
      </c>
      <c r="L1265" s="29">
        <f t="shared" si="39"/>
        <v>1257</v>
      </c>
      <c r="M1265" s="15">
        <f t="shared" si="39"/>
        <v>46184</v>
      </c>
    </row>
    <row r="1266" spans="11:13" x14ac:dyDescent="0.3">
      <c r="K1266" s="15">
        <f t="shared" si="39"/>
        <v>46185</v>
      </c>
      <c r="L1266" s="29">
        <f t="shared" si="39"/>
        <v>1258</v>
      </c>
      <c r="M1266" s="15">
        <f t="shared" si="39"/>
        <v>46185</v>
      </c>
    </row>
    <row r="1267" spans="11:13" x14ac:dyDescent="0.3">
      <c r="K1267" s="15">
        <f t="shared" si="39"/>
        <v>46186</v>
      </c>
      <c r="L1267" s="29">
        <f t="shared" si="39"/>
        <v>1259</v>
      </c>
      <c r="M1267" s="15">
        <f t="shared" si="39"/>
        <v>46186</v>
      </c>
    </row>
    <row r="1268" spans="11:13" x14ac:dyDescent="0.3">
      <c r="K1268" s="15">
        <f t="shared" si="39"/>
        <v>46187</v>
      </c>
      <c r="L1268" s="29">
        <f t="shared" si="39"/>
        <v>1260</v>
      </c>
      <c r="M1268" s="15">
        <f t="shared" si="39"/>
        <v>46187</v>
      </c>
    </row>
    <row r="1269" spans="11:13" x14ac:dyDescent="0.3">
      <c r="K1269" s="15">
        <f t="shared" si="39"/>
        <v>46188</v>
      </c>
      <c r="L1269" s="29">
        <f t="shared" si="39"/>
        <v>1261</v>
      </c>
      <c r="M1269" s="15">
        <f t="shared" si="39"/>
        <v>46188</v>
      </c>
    </row>
    <row r="1270" spans="11:13" x14ac:dyDescent="0.3">
      <c r="K1270" s="15">
        <f t="shared" si="39"/>
        <v>46189</v>
      </c>
      <c r="L1270" s="29">
        <f t="shared" si="39"/>
        <v>1262</v>
      </c>
      <c r="M1270" s="15">
        <f t="shared" si="39"/>
        <v>46189</v>
      </c>
    </row>
    <row r="1271" spans="11:13" x14ac:dyDescent="0.3">
      <c r="K1271" s="15">
        <f t="shared" si="39"/>
        <v>46190</v>
      </c>
      <c r="L1271" s="29">
        <f t="shared" si="39"/>
        <v>1263</v>
      </c>
      <c r="M1271" s="15">
        <f t="shared" si="39"/>
        <v>46190</v>
      </c>
    </row>
    <row r="1272" spans="11:13" x14ac:dyDescent="0.3">
      <c r="K1272" s="15">
        <f t="shared" si="39"/>
        <v>46191</v>
      </c>
      <c r="L1272" s="29">
        <f t="shared" si="39"/>
        <v>1264</v>
      </c>
      <c r="M1272" s="15">
        <f t="shared" si="39"/>
        <v>46191</v>
      </c>
    </row>
    <row r="1273" spans="11:13" x14ac:dyDescent="0.3">
      <c r="K1273" s="15">
        <f t="shared" si="39"/>
        <v>46192</v>
      </c>
      <c r="L1273" s="29">
        <f t="shared" si="39"/>
        <v>1265</v>
      </c>
      <c r="M1273" s="15">
        <f t="shared" si="39"/>
        <v>46192</v>
      </c>
    </row>
    <row r="1274" spans="11:13" x14ac:dyDescent="0.3">
      <c r="K1274" s="15">
        <f t="shared" si="39"/>
        <v>46193</v>
      </c>
      <c r="L1274" s="29">
        <f t="shared" si="39"/>
        <v>1266</v>
      </c>
      <c r="M1274" s="15">
        <f t="shared" si="39"/>
        <v>46193</v>
      </c>
    </row>
    <row r="1275" spans="11:13" x14ac:dyDescent="0.3">
      <c r="K1275" s="15">
        <f t="shared" si="39"/>
        <v>46194</v>
      </c>
      <c r="L1275" s="29">
        <f t="shared" si="39"/>
        <v>1267</v>
      </c>
      <c r="M1275" s="15">
        <f t="shared" si="39"/>
        <v>46194</v>
      </c>
    </row>
    <row r="1276" spans="11:13" x14ac:dyDescent="0.3">
      <c r="K1276" s="15">
        <f t="shared" si="39"/>
        <v>46195</v>
      </c>
      <c r="L1276" s="29">
        <f t="shared" si="39"/>
        <v>1268</v>
      </c>
      <c r="M1276" s="15">
        <f t="shared" si="39"/>
        <v>46195</v>
      </c>
    </row>
    <row r="1277" spans="11:13" x14ac:dyDescent="0.3">
      <c r="K1277" s="15">
        <f t="shared" si="39"/>
        <v>46196</v>
      </c>
      <c r="L1277" s="29">
        <f t="shared" si="39"/>
        <v>1269</v>
      </c>
      <c r="M1277" s="15">
        <f t="shared" si="39"/>
        <v>46196</v>
      </c>
    </row>
    <row r="1278" spans="11:13" x14ac:dyDescent="0.3">
      <c r="K1278" s="15">
        <f t="shared" si="39"/>
        <v>46197</v>
      </c>
      <c r="L1278" s="29">
        <f t="shared" si="39"/>
        <v>1270</v>
      </c>
      <c r="M1278" s="15">
        <f t="shared" si="39"/>
        <v>46197</v>
      </c>
    </row>
    <row r="1279" spans="11:13" x14ac:dyDescent="0.3">
      <c r="K1279" s="15">
        <f t="shared" si="39"/>
        <v>46198</v>
      </c>
      <c r="L1279" s="29">
        <f t="shared" si="39"/>
        <v>1271</v>
      </c>
      <c r="M1279" s="15">
        <f t="shared" si="39"/>
        <v>46198</v>
      </c>
    </row>
    <row r="1280" spans="11:13" x14ac:dyDescent="0.3">
      <c r="K1280" s="15">
        <f t="shared" si="39"/>
        <v>46199</v>
      </c>
      <c r="L1280" s="29">
        <f t="shared" si="39"/>
        <v>1272</v>
      </c>
      <c r="M1280" s="15">
        <f t="shared" si="39"/>
        <v>46199</v>
      </c>
    </row>
    <row r="1281" spans="11:13" x14ac:dyDescent="0.3">
      <c r="K1281" s="15">
        <f t="shared" si="39"/>
        <v>46200</v>
      </c>
      <c r="L1281" s="29">
        <f t="shared" si="39"/>
        <v>1273</v>
      </c>
      <c r="M1281" s="15">
        <f t="shared" si="39"/>
        <v>46200</v>
      </c>
    </row>
    <row r="1282" spans="11:13" x14ac:dyDescent="0.3">
      <c r="K1282" s="15">
        <f t="shared" si="39"/>
        <v>46201</v>
      </c>
      <c r="L1282" s="29">
        <f t="shared" si="39"/>
        <v>1274</v>
      </c>
      <c r="M1282" s="15">
        <f t="shared" si="39"/>
        <v>46201</v>
      </c>
    </row>
    <row r="1283" spans="11:13" x14ac:dyDescent="0.3">
      <c r="K1283" s="15">
        <f t="shared" si="39"/>
        <v>46202</v>
      </c>
      <c r="L1283" s="29">
        <f t="shared" si="39"/>
        <v>1275</v>
      </c>
      <c r="M1283" s="15">
        <f t="shared" si="39"/>
        <v>46202</v>
      </c>
    </row>
    <row r="1284" spans="11:13" x14ac:dyDescent="0.3">
      <c r="K1284" s="15">
        <f t="shared" si="39"/>
        <v>46203</v>
      </c>
      <c r="L1284" s="29">
        <f t="shared" si="39"/>
        <v>1276</v>
      </c>
      <c r="M1284" s="15">
        <f t="shared" si="39"/>
        <v>46203</v>
      </c>
    </row>
    <row r="1285" spans="11:13" x14ac:dyDescent="0.3">
      <c r="K1285" s="15">
        <f t="shared" si="39"/>
        <v>46204</v>
      </c>
      <c r="L1285" s="29">
        <f t="shared" si="39"/>
        <v>1277</v>
      </c>
      <c r="M1285" s="15">
        <f t="shared" si="39"/>
        <v>46204</v>
      </c>
    </row>
    <row r="1286" spans="11:13" x14ac:dyDescent="0.3">
      <c r="K1286" s="15">
        <f t="shared" si="39"/>
        <v>46205</v>
      </c>
      <c r="L1286" s="29">
        <f t="shared" si="39"/>
        <v>1278</v>
      </c>
      <c r="M1286" s="15">
        <f t="shared" si="39"/>
        <v>46205</v>
      </c>
    </row>
    <row r="1287" spans="11:13" x14ac:dyDescent="0.3">
      <c r="K1287" s="15">
        <f t="shared" si="39"/>
        <v>46206</v>
      </c>
      <c r="L1287" s="29">
        <f t="shared" si="39"/>
        <v>1279</v>
      </c>
      <c r="M1287" s="15">
        <f t="shared" si="39"/>
        <v>46206</v>
      </c>
    </row>
    <row r="1288" spans="11:13" x14ac:dyDescent="0.3">
      <c r="K1288" s="15">
        <f t="shared" si="39"/>
        <v>46207</v>
      </c>
      <c r="L1288" s="29">
        <f t="shared" si="39"/>
        <v>1280</v>
      </c>
      <c r="M1288" s="15">
        <f t="shared" si="39"/>
        <v>46207</v>
      </c>
    </row>
    <row r="1289" spans="11:13" x14ac:dyDescent="0.3">
      <c r="K1289" s="15">
        <f t="shared" si="39"/>
        <v>46208</v>
      </c>
      <c r="L1289" s="29">
        <f t="shared" si="39"/>
        <v>1281</v>
      </c>
      <c r="M1289" s="15">
        <f t="shared" si="39"/>
        <v>46208</v>
      </c>
    </row>
    <row r="1290" spans="11:13" x14ac:dyDescent="0.3">
      <c r="K1290" s="15">
        <f t="shared" ref="K1290:M1353" si="40">K1289+1</f>
        <v>46209</v>
      </c>
      <c r="L1290" s="29">
        <f t="shared" si="40"/>
        <v>1282</v>
      </c>
      <c r="M1290" s="15">
        <f t="shared" si="40"/>
        <v>46209</v>
      </c>
    </row>
    <row r="1291" spans="11:13" x14ac:dyDescent="0.3">
      <c r="K1291" s="15">
        <f t="shared" si="40"/>
        <v>46210</v>
      </c>
      <c r="L1291" s="29">
        <f t="shared" si="40"/>
        <v>1283</v>
      </c>
      <c r="M1291" s="15">
        <f t="shared" si="40"/>
        <v>46210</v>
      </c>
    </row>
    <row r="1292" spans="11:13" x14ac:dyDescent="0.3">
      <c r="K1292" s="15">
        <f t="shared" si="40"/>
        <v>46211</v>
      </c>
      <c r="L1292" s="29">
        <f t="shared" si="40"/>
        <v>1284</v>
      </c>
      <c r="M1292" s="15">
        <f t="shared" si="40"/>
        <v>46211</v>
      </c>
    </row>
    <row r="1293" spans="11:13" x14ac:dyDescent="0.3">
      <c r="K1293" s="15">
        <f t="shared" si="40"/>
        <v>46212</v>
      </c>
      <c r="L1293" s="29">
        <f t="shared" si="40"/>
        <v>1285</v>
      </c>
      <c r="M1293" s="15">
        <f t="shared" si="40"/>
        <v>46212</v>
      </c>
    </row>
    <row r="1294" spans="11:13" x14ac:dyDescent="0.3">
      <c r="K1294" s="15">
        <f t="shared" si="40"/>
        <v>46213</v>
      </c>
      <c r="L1294" s="29">
        <f t="shared" si="40"/>
        <v>1286</v>
      </c>
      <c r="M1294" s="15">
        <f t="shared" si="40"/>
        <v>46213</v>
      </c>
    </row>
    <row r="1295" spans="11:13" x14ac:dyDescent="0.3">
      <c r="K1295" s="15">
        <f t="shared" si="40"/>
        <v>46214</v>
      </c>
      <c r="L1295" s="28"/>
      <c r="M1295" s="15">
        <f t="shared" si="40"/>
        <v>46214</v>
      </c>
    </row>
    <row r="1296" spans="11:13" x14ac:dyDescent="0.3">
      <c r="K1296" s="15">
        <f t="shared" si="40"/>
        <v>46215</v>
      </c>
      <c r="L1296" s="28"/>
      <c r="M1296" s="15">
        <f t="shared" si="40"/>
        <v>46215</v>
      </c>
    </row>
    <row r="1297" spans="11:13" x14ac:dyDescent="0.3">
      <c r="K1297" s="15">
        <f t="shared" si="40"/>
        <v>46216</v>
      </c>
      <c r="L1297" s="28"/>
      <c r="M1297" s="15">
        <f t="shared" si="40"/>
        <v>46216</v>
      </c>
    </row>
    <row r="1298" spans="11:13" x14ac:dyDescent="0.3">
      <c r="K1298" s="15">
        <f t="shared" si="40"/>
        <v>46217</v>
      </c>
      <c r="L1298" s="28"/>
      <c r="M1298" s="15">
        <f t="shared" si="40"/>
        <v>46217</v>
      </c>
    </row>
    <row r="1299" spans="11:13" x14ac:dyDescent="0.3">
      <c r="K1299" s="15">
        <f t="shared" si="40"/>
        <v>46218</v>
      </c>
      <c r="L1299" s="28"/>
      <c r="M1299" s="15">
        <f t="shared" si="40"/>
        <v>46218</v>
      </c>
    </row>
    <row r="1300" spans="11:13" x14ac:dyDescent="0.3">
      <c r="K1300" s="15">
        <f t="shared" si="40"/>
        <v>46219</v>
      </c>
      <c r="L1300" s="28"/>
      <c r="M1300" s="15">
        <f t="shared" si="40"/>
        <v>46219</v>
      </c>
    </row>
    <row r="1301" spans="11:13" x14ac:dyDescent="0.3">
      <c r="K1301" s="15">
        <f t="shared" si="40"/>
        <v>46220</v>
      </c>
      <c r="L1301" s="28"/>
      <c r="M1301" s="15">
        <f t="shared" si="40"/>
        <v>46220</v>
      </c>
    </row>
    <row r="1302" spans="11:13" x14ac:dyDescent="0.3">
      <c r="K1302" s="15">
        <f t="shared" si="40"/>
        <v>46221</v>
      </c>
      <c r="L1302" s="28"/>
      <c r="M1302" s="15">
        <f t="shared" si="40"/>
        <v>46221</v>
      </c>
    </row>
    <row r="1303" spans="11:13" x14ac:dyDescent="0.3">
      <c r="K1303" s="15">
        <f t="shared" si="40"/>
        <v>46222</v>
      </c>
      <c r="L1303" s="28"/>
      <c r="M1303" s="15">
        <f t="shared" si="40"/>
        <v>46222</v>
      </c>
    </row>
    <row r="1304" spans="11:13" x14ac:dyDescent="0.3">
      <c r="K1304" s="15">
        <f t="shared" si="40"/>
        <v>46223</v>
      </c>
      <c r="L1304" s="28"/>
      <c r="M1304" s="15">
        <f t="shared" si="40"/>
        <v>46223</v>
      </c>
    </row>
    <row r="1305" spans="11:13" x14ac:dyDescent="0.3">
      <c r="K1305" s="15">
        <f t="shared" si="40"/>
        <v>46224</v>
      </c>
      <c r="L1305" s="28"/>
      <c r="M1305" s="15">
        <f t="shared" si="40"/>
        <v>46224</v>
      </c>
    </row>
    <row r="1306" spans="11:13" x14ac:dyDescent="0.3">
      <c r="K1306" s="15">
        <f t="shared" si="40"/>
        <v>46225</v>
      </c>
      <c r="L1306" s="28"/>
      <c r="M1306" s="15">
        <f t="shared" si="40"/>
        <v>46225</v>
      </c>
    </row>
    <row r="1307" spans="11:13" x14ac:dyDescent="0.3">
      <c r="K1307" s="15">
        <f t="shared" si="40"/>
        <v>46226</v>
      </c>
      <c r="L1307" s="28"/>
      <c r="M1307" s="15">
        <f t="shared" si="40"/>
        <v>46226</v>
      </c>
    </row>
    <row r="1308" spans="11:13" x14ac:dyDescent="0.3">
      <c r="K1308" s="15">
        <f t="shared" si="40"/>
        <v>46227</v>
      </c>
      <c r="L1308" s="28"/>
      <c r="M1308" s="15">
        <f t="shared" si="40"/>
        <v>46227</v>
      </c>
    </row>
    <row r="1309" spans="11:13" x14ac:dyDescent="0.3">
      <c r="K1309" s="15">
        <f t="shared" si="40"/>
        <v>46228</v>
      </c>
      <c r="L1309" s="28"/>
      <c r="M1309" s="15">
        <f t="shared" si="40"/>
        <v>46228</v>
      </c>
    </row>
    <row r="1310" spans="11:13" x14ac:dyDescent="0.3">
      <c r="K1310" s="15">
        <f t="shared" si="40"/>
        <v>46229</v>
      </c>
      <c r="L1310" s="28"/>
      <c r="M1310" s="15">
        <f t="shared" si="40"/>
        <v>46229</v>
      </c>
    </row>
    <row r="1311" spans="11:13" x14ac:dyDescent="0.3">
      <c r="K1311" s="15">
        <f t="shared" si="40"/>
        <v>46230</v>
      </c>
      <c r="L1311" s="28"/>
      <c r="M1311" s="15">
        <f t="shared" si="40"/>
        <v>46230</v>
      </c>
    </row>
    <row r="1312" spans="11:13" x14ac:dyDescent="0.3">
      <c r="K1312" s="15">
        <f t="shared" si="40"/>
        <v>46231</v>
      </c>
      <c r="L1312" s="28"/>
      <c r="M1312" s="15">
        <f t="shared" si="40"/>
        <v>46231</v>
      </c>
    </row>
    <row r="1313" spans="11:13" x14ac:dyDescent="0.3">
      <c r="K1313" s="15">
        <f t="shared" si="40"/>
        <v>46232</v>
      </c>
      <c r="L1313" s="28"/>
      <c r="M1313" s="15">
        <f t="shared" si="40"/>
        <v>46232</v>
      </c>
    </row>
    <row r="1314" spans="11:13" x14ac:dyDescent="0.3">
      <c r="K1314" s="15">
        <f t="shared" si="40"/>
        <v>46233</v>
      </c>
      <c r="L1314" s="28"/>
      <c r="M1314" s="15">
        <f t="shared" si="40"/>
        <v>46233</v>
      </c>
    </row>
    <row r="1315" spans="11:13" x14ac:dyDescent="0.3">
      <c r="K1315" s="15">
        <f t="shared" si="40"/>
        <v>46234</v>
      </c>
      <c r="L1315" s="28"/>
      <c r="M1315" s="15">
        <f t="shared" si="40"/>
        <v>46234</v>
      </c>
    </row>
    <row r="1316" spans="11:13" x14ac:dyDescent="0.3">
      <c r="K1316" s="15">
        <f t="shared" si="40"/>
        <v>46235</v>
      </c>
      <c r="L1316" s="28"/>
      <c r="M1316" s="15">
        <f t="shared" si="40"/>
        <v>46235</v>
      </c>
    </row>
    <row r="1317" spans="11:13" x14ac:dyDescent="0.3">
      <c r="K1317" s="15">
        <f t="shared" si="40"/>
        <v>46236</v>
      </c>
      <c r="L1317" s="28"/>
      <c r="M1317" s="15">
        <f t="shared" si="40"/>
        <v>46236</v>
      </c>
    </row>
    <row r="1318" spans="11:13" x14ac:dyDescent="0.3">
      <c r="K1318" s="15">
        <f t="shared" si="40"/>
        <v>46237</v>
      </c>
      <c r="L1318" s="28"/>
      <c r="M1318" s="15">
        <f t="shared" si="40"/>
        <v>46237</v>
      </c>
    </row>
    <row r="1319" spans="11:13" x14ac:dyDescent="0.3">
      <c r="K1319" s="15">
        <f t="shared" si="40"/>
        <v>46238</v>
      </c>
      <c r="L1319" s="28"/>
      <c r="M1319" s="15">
        <f t="shared" si="40"/>
        <v>46238</v>
      </c>
    </row>
    <row r="1320" spans="11:13" x14ac:dyDescent="0.3">
      <c r="K1320" s="15">
        <f t="shared" si="40"/>
        <v>46239</v>
      </c>
      <c r="L1320" s="28"/>
      <c r="M1320" s="15">
        <f t="shared" si="40"/>
        <v>46239</v>
      </c>
    </row>
    <row r="1321" spans="11:13" x14ac:dyDescent="0.3">
      <c r="K1321" s="15">
        <f t="shared" si="40"/>
        <v>46240</v>
      </c>
      <c r="L1321" s="28"/>
      <c r="M1321" s="15">
        <f t="shared" si="40"/>
        <v>46240</v>
      </c>
    </row>
    <row r="1322" spans="11:13" x14ac:dyDescent="0.3">
      <c r="K1322" s="15">
        <f t="shared" si="40"/>
        <v>46241</v>
      </c>
      <c r="L1322" s="28"/>
      <c r="M1322" s="15">
        <f t="shared" si="40"/>
        <v>46241</v>
      </c>
    </row>
    <row r="1323" spans="11:13" x14ac:dyDescent="0.3">
      <c r="K1323" s="15">
        <f t="shared" si="40"/>
        <v>46242</v>
      </c>
      <c r="L1323" s="28"/>
      <c r="M1323" s="15">
        <f t="shared" si="40"/>
        <v>46242</v>
      </c>
    </row>
    <row r="1324" spans="11:13" x14ac:dyDescent="0.3">
      <c r="K1324" s="15">
        <f t="shared" si="40"/>
        <v>46243</v>
      </c>
      <c r="L1324" s="28"/>
      <c r="M1324" s="15">
        <f t="shared" si="40"/>
        <v>46243</v>
      </c>
    </row>
    <row r="1325" spans="11:13" x14ac:dyDescent="0.3">
      <c r="K1325" s="15">
        <f t="shared" si="40"/>
        <v>46244</v>
      </c>
      <c r="L1325" s="28"/>
      <c r="M1325" s="15">
        <f t="shared" si="40"/>
        <v>46244</v>
      </c>
    </row>
    <row r="1326" spans="11:13" x14ac:dyDescent="0.3">
      <c r="K1326" s="15">
        <f t="shared" si="40"/>
        <v>46245</v>
      </c>
      <c r="L1326" s="28"/>
      <c r="M1326" s="15">
        <f t="shared" si="40"/>
        <v>46245</v>
      </c>
    </row>
    <row r="1327" spans="11:13" x14ac:dyDescent="0.3">
      <c r="K1327" s="15">
        <f t="shared" si="40"/>
        <v>46246</v>
      </c>
      <c r="L1327" s="28"/>
      <c r="M1327" s="15">
        <f t="shared" si="40"/>
        <v>46246</v>
      </c>
    </row>
    <row r="1328" spans="11:13" x14ac:dyDescent="0.3">
      <c r="K1328" s="15">
        <f t="shared" si="40"/>
        <v>46247</v>
      </c>
      <c r="L1328" s="28"/>
      <c r="M1328" s="15">
        <f t="shared" si="40"/>
        <v>46247</v>
      </c>
    </row>
    <row r="1329" spans="11:13" x14ac:dyDescent="0.3">
      <c r="K1329" s="15">
        <f t="shared" si="40"/>
        <v>46248</v>
      </c>
      <c r="L1329" s="28"/>
      <c r="M1329" s="15">
        <f t="shared" si="40"/>
        <v>46248</v>
      </c>
    </row>
    <row r="1330" spans="11:13" x14ac:dyDescent="0.3">
      <c r="K1330" s="15">
        <f t="shared" si="40"/>
        <v>46249</v>
      </c>
      <c r="L1330" s="28"/>
      <c r="M1330" s="15">
        <f t="shared" si="40"/>
        <v>46249</v>
      </c>
    </row>
    <row r="1331" spans="11:13" x14ac:dyDescent="0.3">
      <c r="K1331" s="15">
        <f t="shared" si="40"/>
        <v>46250</v>
      </c>
      <c r="L1331" s="28"/>
      <c r="M1331" s="15">
        <f t="shared" si="40"/>
        <v>46250</v>
      </c>
    </row>
    <row r="1332" spans="11:13" x14ac:dyDescent="0.3">
      <c r="K1332" s="15">
        <f t="shared" si="40"/>
        <v>46251</v>
      </c>
      <c r="L1332" s="28"/>
      <c r="M1332" s="15">
        <f t="shared" si="40"/>
        <v>46251</v>
      </c>
    </row>
    <row r="1333" spans="11:13" x14ac:dyDescent="0.3">
      <c r="K1333" s="15">
        <f t="shared" si="40"/>
        <v>46252</v>
      </c>
      <c r="L1333" s="28"/>
      <c r="M1333" s="15">
        <f t="shared" si="40"/>
        <v>46252</v>
      </c>
    </row>
    <row r="1334" spans="11:13" x14ac:dyDescent="0.3">
      <c r="K1334" s="15">
        <f t="shared" si="40"/>
        <v>46253</v>
      </c>
      <c r="L1334" s="28"/>
      <c r="M1334" s="15">
        <f t="shared" si="40"/>
        <v>46253</v>
      </c>
    </row>
    <row r="1335" spans="11:13" x14ac:dyDescent="0.3">
      <c r="K1335" s="15">
        <f t="shared" si="40"/>
        <v>46254</v>
      </c>
      <c r="L1335" s="28"/>
      <c r="M1335" s="15">
        <f t="shared" si="40"/>
        <v>46254</v>
      </c>
    </row>
    <row r="1336" spans="11:13" x14ac:dyDescent="0.3">
      <c r="K1336" s="15">
        <f t="shared" si="40"/>
        <v>46255</v>
      </c>
      <c r="L1336" s="28"/>
      <c r="M1336" s="15">
        <f t="shared" si="40"/>
        <v>46255</v>
      </c>
    </row>
    <row r="1337" spans="11:13" x14ac:dyDescent="0.3">
      <c r="K1337" s="15">
        <f t="shared" si="40"/>
        <v>46256</v>
      </c>
      <c r="L1337" s="28"/>
      <c r="M1337" s="15">
        <f t="shared" si="40"/>
        <v>46256</v>
      </c>
    </row>
    <row r="1338" spans="11:13" x14ac:dyDescent="0.3">
      <c r="K1338" s="15">
        <f t="shared" si="40"/>
        <v>46257</v>
      </c>
      <c r="L1338" s="28"/>
      <c r="M1338" s="15">
        <f t="shared" si="40"/>
        <v>46257</v>
      </c>
    </row>
    <row r="1339" spans="11:13" x14ac:dyDescent="0.3">
      <c r="K1339" s="15">
        <f t="shared" si="40"/>
        <v>46258</v>
      </c>
      <c r="L1339" s="28"/>
      <c r="M1339" s="15">
        <f t="shared" si="40"/>
        <v>46258</v>
      </c>
    </row>
    <row r="1340" spans="11:13" x14ac:dyDescent="0.3">
      <c r="K1340" s="15">
        <f t="shared" si="40"/>
        <v>46259</v>
      </c>
      <c r="L1340" s="28"/>
      <c r="M1340" s="15">
        <f t="shared" si="40"/>
        <v>46259</v>
      </c>
    </row>
    <row r="1341" spans="11:13" x14ac:dyDescent="0.3">
      <c r="K1341" s="15">
        <f t="shared" si="40"/>
        <v>46260</v>
      </c>
      <c r="L1341" s="28"/>
      <c r="M1341" s="15">
        <f t="shared" si="40"/>
        <v>46260</v>
      </c>
    </row>
    <row r="1342" spans="11:13" x14ac:dyDescent="0.3">
      <c r="K1342" s="15">
        <f t="shared" si="40"/>
        <v>46261</v>
      </c>
      <c r="L1342" s="28"/>
      <c r="M1342" s="15">
        <f t="shared" si="40"/>
        <v>46261</v>
      </c>
    </row>
    <row r="1343" spans="11:13" x14ac:dyDescent="0.3">
      <c r="K1343" s="15">
        <f t="shared" si="40"/>
        <v>46262</v>
      </c>
      <c r="L1343" s="28"/>
      <c r="M1343" s="15">
        <f t="shared" si="40"/>
        <v>46262</v>
      </c>
    </row>
    <row r="1344" spans="11:13" x14ac:dyDescent="0.3">
      <c r="K1344" s="15">
        <f t="shared" si="40"/>
        <v>46263</v>
      </c>
      <c r="L1344" s="28"/>
      <c r="M1344" s="15">
        <f t="shared" si="40"/>
        <v>46263</v>
      </c>
    </row>
    <row r="1345" spans="11:13" x14ac:dyDescent="0.3">
      <c r="K1345" s="15">
        <f t="shared" si="40"/>
        <v>46264</v>
      </c>
      <c r="L1345" s="28"/>
      <c r="M1345" s="15">
        <f t="shared" si="40"/>
        <v>46264</v>
      </c>
    </row>
    <row r="1346" spans="11:13" x14ac:dyDescent="0.3">
      <c r="K1346" s="15">
        <f t="shared" si="40"/>
        <v>46265</v>
      </c>
      <c r="L1346" s="28"/>
      <c r="M1346" s="15">
        <f t="shared" si="40"/>
        <v>46265</v>
      </c>
    </row>
    <row r="1347" spans="11:13" x14ac:dyDescent="0.3">
      <c r="K1347" s="15">
        <f t="shared" si="40"/>
        <v>46266</v>
      </c>
      <c r="L1347" s="28"/>
      <c r="M1347" s="15">
        <f t="shared" si="40"/>
        <v>46266</v>
      </c>
    </row>
    <row r="1348" spans="11:13" x14ac:dyDescent="0.3">
      <c r="K1348" s="15">
        <f t="shared" si="40"/>
        <v>46267</v>
      </c>
      <c r="L1348" s="28"/>
      <c r="M1348" s="15">
        <f t="shared" si="40"/>
        <v>46267</v>
      </c>
    </row>
    <row r="1349" spans="11:13" x14ac:dyDescent="0.3">
      <c r="K1349" s="15">
        <f t="shared" si="40"/>
        <v>46268</v>
      </c>
      <c r="L1349" s="28"/>
      <c r="M1349" s="15">
        <f t="shared" si="40"/>
        <v>46268</v>
      </c>
    </row>
    <row r="1350" spans="11:13" x14ac:dyDescent="0.3">
      <c r="K1350" s="15">
        <f t="shared" si="40"/>
        <v>46269</v>
      </c>
      <c r="L1350" s="28"/>
      <c r="M1350" s="15">
        <f t="shared" si="40"/>
        <v>46269</v>
      </c>
    </row>
    <row r="1351" spans="11:13" x14ac:dyDescent="0.3">
      <c r="K1351" s="15">
        <f t="shared" si="40"/>
        <v>46270</v>
      </c>
      <c r="L1351" s="28"/>
      <c r="M1351" s="15">
        <f t="shared" si="40"/>
        <v>46270</v>
      </c>
    </row>
    <row r="1352" spans="11:13" x14ac:dyDescent="0.3">
      <c r="K1352" s="15">
        <f t="shared" si="40"/>
        <v>46271</v>
      </c>
      <c r="L1352" s="28"/>
      <c r="M1352" s="15">
        <f t="shared" si="40"/>
        <v>46271</v>
      </c>
    </row>
    <row r="1353" spans="11:13" x14ac:dyDescent="0.3">
      <c r="K1353" s="15">
        <f t="shared" si="40"/>
        <v>46272</v>
      </c>
      <c r="L1353" s="28"/>
      <c r="M1353" s="15">
        <f t="shared" si="40"/>
        <v>46272</v>
      </c>
    </row>
    <row r="1354" spans="11:13" x14ac:dyDescent="0.3">
      <c r="K1354" s="15">
        <f t="shared" ref="K1354:M1417" si="41">K1353+1</f>
        <v>46273</v>
      </c>
      <c r="L1354" s="28"/>
      <c r="M1354" s="15">
        <f t="shared" si="41"/>
        <v>46273</v>
      </c>
    </row>
    <row r="1355" spans="11:13" x14ac:dyDescent="0.3">
      <c r="K1355" s="15">
        <f t="shared" si="41"/>
        <v>46274</v>
      </c>
      <c r="L1355" s="28"/>
      <c r="M1355" s="15">
        <f t="shared" si="41"/>
        <v>46274</v>
      </c>
    </row>
    <row r="1356" spans="11:13" x14ac:dyDescent="0.3">
      <c r="K1356" s="15">
        <f t="shared" si="41"/>
        <v>46275</v>
      </c>
      <c r="L1356" s="28"/>
      <c r="M1356" s="15">
        <f t="shared" si="41"/>
        <v>46275</v>
      </c>
    </row>
    <row r="1357" spans="11:13" x14ac:dyDescent="0.3">
      <c r="K1357" s="15">
        <f t="shared" si="41"/>
        <v>46276</v>
      </c>
      <c r="L1357" s="28"/>
      <c r="M1357" s="15">
        <f t="shared" si="41"/>
        <v>46276</v>
      </c>
    </row>
    <row r="1358" spans="11:13" x14ac:dyDescent="0.3">
      <c r="K1358" s="15">
        <f t="shared" si="41"/>
        <v>46277</v>
      </c>
      <c r="L1358" s="28"/>
      <c r="M1358" s="15">
        <f t="shared" si="41"/>
        <v>46277</v>
      </c>
    </row>
    <row r="1359" spans="11:13" x14ac:dyDescent="0.3">
      <c r="K1359" s="15">
        <f t="shared" si="41"/>
        <v>46278</v>
      </c>
      <c r="L1359" s="28"/>
      <c r="M1359" s="15">
        <f t="shared" si="41"/>
        <v>46278</v>
      </c>
    </row>
    <row r="1360" spans="11:13" x14ac:dyDescent="0.3">
      <c r="K1360" s="15">
        <f t="shared" si="41"/>
        <v>46279</v>
      </c>
      <c r="L1360" s="28"/>
      <c r="M1360" s="15">
        <f t="shared" si="41"/>
        <v>46279</v>
      </c>
    </row>
    <row r="1361" spans="11:13" x14ac:dyDescent="0.3">
      <c r="K1361" s="15">
        <f t="shared" si="41"/>
        <v>46280</v>
      </c>
      <c r="L1361" s="28"/>
      <c r="M1361" s="15">
        <f t="shared" si="41"/>
        <v>46280</v>
      </c>
    </row>
    <row r="1362" spans="11:13" x14ac:dyDescent="0.3">
      <c r="K1362" s="15">
        <f t="shared" si="41"/>
        <v>46281</v>
      </c>
      <c r="L1362" s="28"/>
      <c r="M1362" s="15">
        <f t="shared" si="41"/>
        <v>46281</v>
      </c>
    </row>
    <row r="1363" spans="11:13" x14ac:dyDescent="0.3">
      <c r="K1363" s="15">
        <f t="shared" si="41"/>
        <v>46282</v>
      </c>
      <c r="L1363" s="28"/>
      <c r="M1363" s="15">
        <f t="shared" si="41"/>
        <v>46282</v>
      </c>
    </row>
    <row r="1364" spans="11:13" x14ac:dyDescent="0.3">
      <c r="K1364" s="15">
        <f t="shared" si="41"/>
        <v>46283</v>
      </c>
      <c r="L1364" s="28"/>
      <c r="M1364" s="15">
        <f t="shared" si="41"/>
        <v>46283</v>
      </c>
    </row>
    <row r="1365" spans="11:13" x14ac:dyDescent="0.3">
      <c r="K1365" s="15">
        <f t="shared" si="41"/>
        <v>46284</v>
      </c>
      <c r="L1365" s="28"/>
      <c r="M1365" s="15">
        <f t="shared" si="41"/>
        <v>46284</v>
      </c>
    </row>
    <row r="1366" spans="11:13" x14ac:dyDescent="0.3">
      <c r="K1366" s="15">
        <f t="shared" si="41"/>
        <v>46285</v>
      </c>
      <c r="L1366" s="28"/>
      <c r="M1366" s="15">
        <f t="shared" si="41"/>
        <v>46285</v>
      </c>
    </row>
    <row r="1367" spans="11:13" x14ac:dyDescent="0.3">
      <c r="K1367" s="15">
        <f t="shared" si="41"/>
        <v>46286</v>
      </c>
      <c r="L1367" s="28"/>
      <c r="M1367" s="15">
        <f t="shared" si="41"/>
        <v>46286</v>
      </c>
    </row>
    <row r="1368" spans="11:13" x14ac:dyDescent="0.3">
      <c r="K1368" s="15">
        <f t="shared" si="41"/>
        <v>46287</v>
      </c>
      <c r="L1368" s="28"/>
      <c r="M1368" s="15">
        <f t="shared" si="41"/>
        <v>46287</v>
      </c>
    </row>
    <row r="1369" spans="11:13" x14ac:dyDescent="0.3">
      <c r="K1369" s="15">
        <f t="shared" si="41"/>
        <v>46288</v>
      </c>
      <c r="L1369" s="28"/>
      <c r="M1369" s="15">
        <f t="shared" si="41"/>
        <v>46288</v>
      </c>
    </row>
    <row r="1370" spans="11:13" x14ac:dyDescent="0.3">
      <c r="K1370" s="15">
        <f t="shared" si="41"/>
        <v>46289</v>
      </c>
      <c r="L1370" s="28"/>
      <c r="M1370" s="15">
        <f t="shared" si="41"/>
        <v>46289</v>
      </c>
    </row>
    <row r="1371" spans="11:13" x14ac:dyDescent="0.3">
      <c r="K1371" s="15">
        <f t="shared" si="41"/>
        <v>46290</v>
      </c>
      <c r="L1371" s="28"/>
      <c r="M1371" s="15">
        <f t="shared" si="41"/>
        <v>46290</v>
      </c>
    </row>
    <row r="1372" spans="11:13" x14ac:dyDescent="0.3">
      <c r="K1372" s="15">
        <f t="shared" si="41"/>
        <v>46291</v>
      </c>
      <c r="L1372" s="28"/>
      <c r="M1372" s="15">
        <f t="shared" si="41"/>
        <v>46291</v>
      </c>
    </row>
    <row r="1373" spans="11:13" x14ac:dyDescent="0.3">
      <c r="K1373" s="15">
        <f t="shared" si="41"/>
        <v>46292</v>
      </c>
      <c r="L1373" s="28"/>
      <c r="M1373" s="15">
        <f t="shared" si="41"/>
        <v>46292</v>
      </c>
    </row>
    <row r="1374" spans="11:13" x14ac:dyDescent="0.3">
      <c r="K1374" s="15">
        <f t="shared" si="41"/>
        <v>46293</v>
      </c>
      <c r="L1374" s="28"/>
      <c r="M1374" s="15">
        <f t="shared" si="41"/>
        <v>46293</v>
      </c>
    </row>
    <row r="1375" spans="11:13" x14ac:dyDescent="0.3">
      <c r="K1375" s="15">
        <f t="shared" si="41"/>
        <v>46294</v>
      </c>
      <c r="L1375" s="28"/>
      <c r="M1375" s="15">
        <f t="shared" si="41"/>
        <v>46294</v>
      </c>
    </row>
    <row r="1376" spans="11:13" x14ac:dyDescent="0.3">
      <c r="K1376" s="15">
        <f t="shared" si="41"/>
        <v>46295</v>
      </c>
      <c r="L1376" s="28"/>
      <c r="M1376" s="15">
        <f t="shared" si="41"/>
        <v>46295</v>
      </c>
    </row>
    <row r="1377" spans="11:13" x14ac:dyDescent="0.3">
      <c r="K1377" s="15">
        <f t="shared" si="41"/>
        <v>46296</v>
      </c>
      <c r="L1377" s="28"/>
      <c r="M1377" s="15">
        <f t="shared" si="41"/>
        <v>46296</v>
      </c>
    </row>
    <row r="1378" spans="11:13" x14ac:dyDescent="0.3">
      <c r="K1378" s="15">
        <f t="shared" si="41"/>
        <v>46297</v>
      </c>
      <c r="L1378" s="28"/>
      <c r="M1378" s="15">
        <f t="shared" si="41"/>
        <v>46297</v>
      </c>
    </row>
    <row r="1379" spans="11:13" x14ac:dyDescent="0.3">
      <c r="K1379" s="15">
        <f t="shared" si="41"/>
        <v>46298</v>
      </c>
      <c r="L1379" s="28"/>
      <c r="M1379" s="15">
        <f t="shared" si="41"/>
        <v>46298</v>
      </c>
    </row>
    <row r="1380" spans="11:13" x14ac:dyDescent="0.3">
      <c r="K1380" s="15">
        <f t="shared" si="41"/>
        <v>46299</v>
      </c>
      <c r="L1380" s="28"/>
      <c r="M1380" s="15">
        <f t="shared" si="41"/>
        <v>46299</v>
      </c>
    </row>
    <row r="1381" spans="11:13" x14ac:dyDescent="0.3">
      <c r="K1381" s="15">
        <f t="shared" si="41"/>
        <v>46300</v>
      </c>
      <c r="L1381" s="28"/>
      <c r="M1381" s="15">
        <f t="shared" si="41"/>
        <v>46300</v>
      </c>
    </row>
    <row r="1382" spans="11:13" x14ac:dyDescent="0.3">
      <c r="K1382" s="15">
        <f t="shared" si="41"/>
        <v>46301</v>
      </c>
      <c r="L1382" s="28"/>
      <c r="M1382" s="15">
        <f t="shared" si="41"/>
        <v>46301</v>
      </c>
    </row>
    <row r="1383" spans="11:13" x14ac:dyDescent="0.3">
      <c r="K1383" s="15">
        <f t="shared" si="41"/>
        <v>46302</v>
      </c>
      <c r="L1383" s="28"/>
      <c r="M1383" s="15">
        <f t="shared" si="41"/>
        <v>46302</v>
      </c>
    </row>
    <row r="1384" spans="11:13" x14ac:dyDescent="0.3">
      <c r="K1384" s="15">
        <f t="shared" si="41"/>
        <v>46303</v>
      </c>
      <c r="L1384" s="28"/>
      <c r="M1384" s="15">
        <f t="shared" si="41"/>
        <v>46303</v>
      </c>
    </row>
    <row r="1385" spans="11:13" x14ac:dyDescent="0.3">
      <c r="K1385" s="15">
        <f t="shared" si="41"/>
        <v>46304</v>
      </c>
      <c r="L1385" s="28"/>
      <c r="M1385" s="15">
        <f t="shared" si="41"/>
        <v>46304</v>
      </c>
    </row>
    <row r="1386" spans="11:13" x14ac:dyDescent="0.3">
      <c r="K1386" s="15">
        <f t="shared" si="41"/>
        <v>46305</v>
      </c>
      <c r="L1386" s="28"/>
      <c r="M1386" s="15">
        <f t="shared" si="41"/>
        <v>46305</v>
      </c>
    </row>
    <row r="1387" spans="11:13" x14ac:dyDescent="0.3">
      <c r="K1387" s="15">
        <f t="shared" si="41"/>
        <v>46306</v>
      </c>
      <c r="L1387" s="28"/>
      <c r="M1387" s="15">
        <f t="shared" si="41"/>
        <v>46306</v>
      </c>
    </row>
    <row r="1388" spans="11:13" x14ac:dyDescent="0.3">
      <c r="K1388" s="15">
        <f t="shared" si="41"/>
        <v>46307</v>
      </c>
      <c r="L1388" s="28"/>
      <c r="M1388" s="15">
        <f t="shared" si="41"/>
        <v>46307</v>
      </c>
    </row>
    <row r="1389" spans="11:13" x14ac:dyDescent="0.3">
      <c r="K1389" s="15">
        <f t="shared" si="41"/>
        <v>46308</v>
      </c>
      <c r="L1389" s="28"/>
      <c r="M1389" s="15">
        <f t="shared" si="41"/>
        <v>46308</v>
      </c>
    </row>
    <row r="1390" spans="11:13" x14ac:dyDescent="0.3">
      <c r="K1390" s="15">
        <f t="shared" si="41"/>
        <v>46309</v>
      </c>
      <c r="L1390" s="28"/>
      <c r="M1390" s="15">
        <f t="shared" si="41"/>
        <v>46309</v>
      </c>
    </row>
    <row r="1391" spans="11:13" x14ac:dyDescent="0.3">
      <c r="K1391" s="15">
        <f t="shared" si="41"/>
        <v>46310</v>
      </c>
      <c r="L1391" s="28"/>
      <c r="M1391" s="15">
        <f t="shared" si="41"/>
        <v>46310</v>
      </c>
    </row>
    <row r="1392" spans="11:13" x14ac:dyDescent="0.3">
      <c r="K1392" s="15">
        <f t="shared" si="41"/>
        <v>46311</v>
      </c>
      <c r="L1392" s="28"/>
      <c r="M1392" s="15">
        <f t="shared" si="41"/>
        <v>46311</v>
      </c>
    </row>
    <row r="1393" spans="11:13" x14ac:dyDescent="0.3">
      <c r="K1393" s="15">
        <f t="shared" si="41"/>
        <v>46312</v>
      </c>
      <c r="L1393" s="28"/>
      <c r="M1393" s="15">
        <f t="shared" si="41"/>
        <v>46312</v>
      </c>
    </row>
    <row r="1394" spans="11:13" x14ac:dyDescent="0.3">
      <c r="K1394" s="15">
        <f t="shared" si="41"/>
        <v>46313</v>
      </c>
      <c r="L1394" s="28"/>
      <c r="M1394" s="15">
        <f t="shared" si="41"/>
        <v>46313</v>
      </c>
    </row>
    <row r="1395" spans="11:13" x14ac:dyDescent="0.3">
      <c r="K1395" s="15">
        <f t="shared" si="41"/>
        <v>46314</v>
      </c>
      <c r="L1395" s="28"/>
      <c r="M1395" s="15">
        <f t="shared" si="41"/>
        <v>46314</v>
      </c>
    </row>
    <row r="1396" spans="11:13" x14ac:dyDescent="0.3">
      <c r="K1396" s="15">
        <f t="shared" si="41"/>
        <v>46315</v>
      </c>
      <c r="L1396" s="28"/>
      <c r="M1396" s="15">
        <f t="shared" si="41"/>
        <v>46315</v>
      </c>
    </row>
    <row r="1397" spans="11:13" x14ac:dyDescent="0.3">
      <c r="K1397" s="15">
        <f t="shared" si="41"/>
        <v>46316</v>
      </c>
      <c r="L1397" s="28"/>
      <c r="M1397" s="15">
        <f t="shared" si="41"/>
        <v>46316</v>
      </c>
    </row>
    <row r="1398" spans="11:13" x14ac:dyDescent="0.3">
      <c r="K1398" s="15">
        <f t="shared" si="41"/>
        <v>46317</v>
      </c>
      <c r="L1398" s="28"/>
      <c r="M1398" s="15">
        <f t="shared" si="41"/>
        <v>46317</v>
      </c>
    </row>
    <row r="1399" spans="11:13" x14ac:dyDescent="0.3">
      <c r="K1399" s="15">
        <f t="shared" si="41"/>
        <v>46318</v>
      </c>
      <c r="L1399" s="28"/>
      <c r="M1399" s="15">
        <f t="shared" si="41"/>
        <v>46318</v>
      </c>
    </row>
    <row r="1400" spans="11:13" x14ac:dyDescent="0.3">
      <c r="K1400" s="15">
        <f t="shared" si="41"/>
        <v>46319</v>
      </c>
      <c r="L1400" s="28"/>
      <c r="M1400" s="15">
        <f t="shared" si="41"/>
        <v>46319</v>
      </c>
    </row>
    <row r="1401" spans="11:13" x14ac:dyDescent="0.3">
      <c r="K1401" s="15">
        <f t="shared" si="41"/>
        <v>46320</v>
      </c>
      <c r="L1401" s="28"/>
      <c r="M1401" s="15">
        <f t="shared" si="41"/>
        <v>46320</v>
      </c>
    </row>
    <row r="1402" spans="11:13" x14ac:dyDescent="0.3">
      <c r="K1402" s="15">
        <f t="shared" si="41"/>
        <v>46321</v>
      </c>
      <c r="L1402" s="28"/>
      <c r="M1402" s="15">
        <f t="shared" si="41"/>
        <v>46321</v>
      </c>
    </row>
    <row r="1403" spans="11:13" x14ac:dyDescent="0.3">
      <c r="K1403" s="15">
        <f t="shared" si="41"/>
        <v>46322</v>
      </c>
      <c r="L1403" s="28"/>
      <c r="M1403" s="15">
        <f t="shared" si="41"/>
        <v>46322</v>
      </c>
    </row>
    <row r="1404" spans="11:13" x14ac:dyDescent="0.3">
      <c r="K1404" s="15">
        <f t="shared" si="41"/>
        <v>46323</v>
      </c>
      <c r="L1404" s="28"/>
      <c r="M1404" s="15">
        <f t="shared" si="41"/>
        <v>46323</v>
      </c>
    </row>
    <row r="1405" spans="11:13" x14ac:dyDescent="0.3">
      <c r="K1405" s="15">
        <f t="shared" si="41"/>
        <v>46324</v>
      </c>
      <c r="L1405" s="28"/>
      <c r="M1405" s="15">
        <f t="shared" si="41"/>
        <v>46324</v>
      </c>
    </row>
    <row r="1406" spans="11:13" x14ac:dyDescent="0.3">
      <c r="K1406" s="15">
        <f t="shared" si="41"/>
        <v>46325</v>
      </c>
      <c r="L1406" s="28"/>
      <c r="M1406" s="15">
        <f t="shared" si="41"/>
        <v>46325</v>
      </c>
    </row>
    <row r="1407" spans="11:13" x14ac:dyDescent="0.3">
      <c r="K1407" s="15">
        <f t="shared" si="41"/>
        <v>46326</v>
      </c>
      <c r="L1407" s="28"/>
      <c r="M1407" s="15">
        <f t="shared" si="41"/>
        <v>46326</v>
      </c>
    </row>
    <row r="1408" spans="11:13" x14ac:dyDescent="0.3">
      <c r="K1408" s="15">
        <f t="shared" si="41"/>
        <v>46327</v>
      </c>
      <c r="L1408" s="28"/>
      <c r="M1408" s="15">
        <f t="shared" si="41"/>
        <v>46327</v>
      </c>
    </row>
    <row r="1409" spans="11:13" x14ac:dyDescent="0.3">
      <c r="K1409" s="15">
        <f t="shared" si="41"/>
        <v>46328</v>
      </c>
      <c r="L1409" s="28"/>
      <c r="M1409" s="15">
        <f t="shared" si="41"/>
        <v>46328</v>
      </c>
    </row>
    <row r="1410" spans="11:13" x14ac:dyDescent="0.3">
      <c r="K1410" s="15">
        <f t="shared" si="41"/>
        <v>46329</v>
      </c>
      <c r="L1410" s="28"/>
      <c r="M1410" s="15">
        <f t="shared" si="41"/>
        <v>46329</v>
      </c>
    </row>
    <row r="1411" spans="11:13" x14ac:dyDescent="0.3">
      <c r="K1411" s="15">
        <f t="shared" si="41"/>
        <v>46330</v>
      </c>
      <c r="L1411" s="28"/>
      <c r="M1411" s="15">
        <f t="shared" si="41"/>
        <v>46330</v>
      </c>
    </row>
    <row r="1412" spans="11:13" x14ac:dyDescent="0.3">
      <c r="K1412" s="15">
        <f t="shared" si="41"/>
        <v>46331</v>
      </c>
      <c r="L1412" s="28"/>
      <c r="M1412" s="15">
        <f t="shared" si="41"/>
        <v>46331</v>
      </c>
    </row>
    <row r="1413" spans="11:13" x14ac:dyDescent="0.3">
      <c r="K1413" s="15">
        <f t="shared" si="41"/>
        <v>46332</v>
      </c>
      <c r="L1413" s="28"/>
      <c r="M1413" s="15">
        <f t="shared" si="41"/>
        <v>46332</v>
      </c>
    </row>
    <row r="1414" spans="11:13" x14ac:dyDescent="0.3">
      <c r="K1414" s="15">
        <f t="shared" si="41"/>
        <v>46333</v>
      </c>
      <c r="L1414" s="28"/>
      <c r="M1414" s="15">
        <f t="shared" si="41"/>
        <v>46333</v>
      </c>
    </row>
    <row r="1415" spans="11:13" x14ac:dyDescent="0.3">
      <c r="K1415" s="15">
        <f t="shared" si="41"/>
        <v>46334</v>
      </c>
      <c r="L1415" s="28"/>
      <c r="M1415" s="15">
        <f t="shared" si="41"/>
        <v>46334</v>
      </c>
    </row>
    <row r="1416" spans="11:13" x14ac:dyDescent="0.3">
      <c r="K1416" s="15">
        <f t="shared" si="41"/>
        <v>46335</v>
      </c>
      <c r="L1416" s="28"/>
      <c r="M1416" s="15">
        <f t="shared" si="41"/>
        <v>46335</v>
      </c>
    </row>
    <row r="1417" spans="11:13" x14ac:dyDescent="0.3">
      <c r="K1417" s="15">
        <f t="shared" si="41"/>
        <v>46336</v>
      </c>
      <c r="L1417" s="28"/>
      <c r="M1417" s="15">
        <f t="shared" si="41"/>
        <v>46336</v>
      </c>
    </row>
    <row r="1418" spans="11:13" x14ac:dyDescent="0.3">
      <c r="K1418" s="15">
        <f t="shared" ref="K1418:M1481" si="42">K1417+1</f>
        <v>46337</v>
      </c>
      <c r="L1418" s="28"/>
      <c r="M1418" s="15">
        <f t="shared" si="42"/>
        <v>46337</v>
      </c>
    </row>
    <row r="1419" spans="11:13" x14ac:dyDescent="0.3">
      <c r="K1419" s="15">
        <f t="shared" si="42"/>
        <v>46338</v>
      </c>
      <c r="L1419" s="28"/>
      <c r="M1419" s="15">
        <f t="shared" si="42"/>
        <v>46338</v>
      </c>
    </row>
    <row r="1420" spans="11:13" x14ac:dyDescent="0.3">
      <c r="K1420" s="15">
        <f t="shared" si="42"/>
        <v>46339</v>
      </c>
      <c r="L1420" s="28"/>
      <c r="M1420" s="15">
        <f t="shared" si="42"/>
        <v>46339</v>
      </c>
    </row>
    <row r="1421" spans="11:13" x14ac:dyDescent="0.3">
      <c r="K1421" s="15">
        <f t="shared" si="42"/>
        <v>46340</v>
      </c>
      <c r="L1421" s="28"/>
      <c r="M1421" s="15">
        <f t="shared" si="42"/>
        <v>46340</v>
      </c>
    </row>
    <row r="1422" spans="11:13" x14ac:dyDescent="0.3">
      <c r="K1422" s="15">
        <f t="shared" si="42"/>
        <v>46341</v>
      </c>
      <c r="L1422" s="28"/>
      <c r="M1422" s="15">
        <f t="shared" si="42"/>
        <v>46341</v>
      </c>
    </row>
    <row r="1423" spans="11:13" x14ac:dyDescent="0.3">
      <c r="K1423" s="15">
        <f t="shared" si="42"/>
        <v>46342</v>
      </c>
      <c r="L1423" s="28"/>
      <c r="M1423" s="15">
        <f t="shared" si="42"/>
        <v>46342</v>
      </c>
    </row>
    <row r="1424" spans="11:13" x14ac:dyDescent="0.3">
      <c r="K1424" s="15">
        <f t="shared" si="42"/>
        <v>46343</v>
      </c>
      <c r="L1424" s="28"/>
      <c r="M1424" s="15">
        <f t="shared" si="42"/>
        <v>46343</v>
      </c>
    </row>
    <row r="1425" spans="11:13" x14ac:dyDescent="0.3">
      <c r="K1425" s="15">
        <f t="shared" si="42"/>
        <v>46344</v>
      </c>
      <c r="L1425" s="28"/>
      <c r="M1425" s="15">
        <f t="shared" si="42"/>
        <v>46344</v>
      </c>
    </row>
    <row r="1426" spans="11:13" x14ac:dyDescent="0.3">
      <c r="K1426" s="15">
        <f t="shared" si="42"/>
        <v>46345</v>
      </c>
      <c r="L1426" s="28"/>
      <c r="M1426" s="15">
        <f t="shared" si="42"/>
        <v>46345</v>
      </c>
    </row>
    <row r="1427" spans="11:13" x14ac:dyDescent="0.3">
      <c r="K1427" s="15">
        <f t="shared" si="42"/>
        <v>46346</v>
      </c>
      <c r="L1427" s="28"/>
      <c r="M1427" s="15">
        <f t="shared" si="42"/>
        <v>46346</v>
      </c>
    </row>
    <row r="1428" spans="11:13" x14ac:dyDescent="0.3">
      <c r="K1428" s="15">
        <f t="shared" si="42"/>
        <v>46347</v>
      </c>
      <c r="L1428" s="28"/>
      <c r="M1428" s="15">
        <f t="shared" si="42"/>
        <v>46347</v>
      </c>
    </row>
    <row r="1429" spans="11:13" x14ac:dyDescent="0.3">
      <c r="K1429" s="15">
        <f t="shared" si="42"/>
        <v>46348</v>
      </c>
      <c r="L1429" s="28"/>
      <c r="M1429" s="15">
        <f t="shared" si="42"/>
        <v>46348</v>
      </c>
    </row>
    <row r="1430" spans="11:13" x14ac:dyDescent="0.3">
      <c r="K1430" s="15">
        <f t="shared" si="42"/>
        <v>46349</v>
      </c>
      <c r="L1430" s="28"/>
      <c r="M1430" s="15">
        <f t="shared" si="42"/>
        <v>46349</v>
      </c>
    </row>
    <row r="1431" spans="11:13" x14ac:dyDescent="0.3">
      <c r="K1431" s="15">
        <f t="shared" si="42"/>
        <v>46350</v>
      </c>
      <c r="L1431" s="28"/>
      <c r="M1431" s="15">
        <f t="shared" si="42"/>
        <v>46350</v>
      </c>
    </row>
    <row r="1432" spans="11:13" x14ac:dyDescent="0.3">
      <c r="K1432" s="15">
        <f t="shared" si="42"/>
        <v>46351</v>
      </c>
      <c r="L1432" s="28"/>
      <c r="M1432" s="15">
        <f t="shared" si="42"/>
        <v>46351</v>
      </c>
    </row>
    <row r="1433" spans="11:13" x14ac:dyDescent="0.3">
      <c r="K1433" s="15">
        <f t="shared" si="42"/>
        <v>46352</v>
      </c>
      <c r="L1433" s="28"/>
      <c r="M1433" s="15">
        <f t="shared" si="42"/>
        <v>46352</v>
      </c>
    </row>
    <row r="1434" spans="11:13" x14ac:dyDescent="0.3">
      <c r="K1434" s="15">
        <f t="shared" si="42"/>
        <v>46353</v>
      </c>
      <c r="L1434" s="28"/>
      <c r="M1434" s="15">
        <f t="shared" si="42"/>
        <v>46353</v>
      </c>
    </row>
    <row r="1435" spans="11:13" x14ac:dyDescent="0.3">
      <c r="K1435" s="15">
        <f t="shared" si="42"/>
        <v>46354</v>
      </c>
      <c r="L1435" s="28"/>
      <c r="M1435" s="15">
        <f t="shared" si="42"/>
        <v>46354</v>
      </c>
    </row>
    <row r="1436" spans="11:13" x14ac:dyDescent="0.3">
      <c r="K1436" s="15">
        <f t="shared" si="42"/>
        <v>46355</v>
      </c>
      <c r="L1436" s="28"/>
      <c r="M1436" s="15">
        <f t="shared" si="42"/>
        <v>46355</v>
      </c>
    </row>
    <row r="1437" spans="11:13" x14ac:dyDescent="0.3">
      <c r="K1437" s="15">
        <f t="shared" si="42"/>
        <v>46356</v>
      </c>
      <c r="L1437" s="28"/>
      <c r="M1437" s="15">
        <f t="shared" si="42"/>
        <v>46356</v>
      </c>
    </row>
    <row r="1438" spans="11:13" x14ac:dyDescent="0.3">
      <c r="K1438" s="15">
        <f t="shared" si="42"/>
        <v>46357</v>
      </c>
      <c r="L1438" s="28"/>
      <c r="M1438" s="15">
        <f t="shared" si="42"/>
        <v>46357</v>
      </c>
    </row>
    <row r="1439" spans="11:13" x14ac:dyDescent="0.3">
      <c r="K1439" s="15">
        <f t="shared" si="42"/>
        <v>46358</v>
      </c>
      <c r="L1439" s="28"/>
      <c r="M1439" s="15">
        <f t="shared" si="42"/>
        <v>46358</v>
      </c>
    </row>
    <row r="1440" spans="11:13" x14ac:dyDescent="0.3">
      <c r="K1440" s="15">
        <f t="shared" si="42"/>
        <v>46359</v>
      </c>
      <c r="L1440" s="28"/>
      <c r="M1440" s="15">
        <f t="shared" si="42"/>
        <v>46359</v>
      </c>
    </row>
    <row r="1441" spans="11:13" x14ac:dyDescent="0.3">
      <c r="K1441" s="15">
        <f t="shared" si="42"/>
        <v>46360</v>
      </c>
      <c r="L1441" s="28"/>
      <c r="M1441" s="15">
        <f t="shared" si="42"/>
        <v>46360</v>
      </c>
    </row>
    <row r="1442" spans="11:13" x14ac:dyDescent="0.3">
      <c r="K1442" s="15">
        <f t="shared" si="42"/>
        <v>46361</v>
      </c>
      <c r="L1442" s="28"/>
      <c r="M1442" s="15">
        <f t="shared" si="42"/>
        <v>46361</v>
      </c>
    </row>
    <row r="1443" spans="11:13" x14ac:dyDescent="0.3">
      <c r="K1443" s="15">
        <f t="shared" si="42"/>
        <v>46362</v>
      </c>
      <c r="L1443" s="28"/>
      <c r="M1443" s="15">
        <f t="shared" si="42"/>
        <v>46362</v>
      </c>
    </row>
    <row r="1444" spans="11:13" x14ac:dyDescent="0.3">
      <c r="K1444" s="15">
        <f t="shared" si="42"/>
        <v>46363</v>
      </c>
      <c r="L1444" s="28"/>
      <c r="M1444" s="15">
        <f t="shared" si="42"/>
        <v>46363</v>
      </c>
    </row>
    <row r="1445" spans="11:13" x14ac:dyDescent="0.3">
      <c r="K1445" s="15">
        <f t="shared" si="42"/>
        <v>46364</v>
      </c>
      <c r="L1445" s="28"/>
      <c r="M1445" s="15">
        <f t="shared" si="42"/>
        <v>46364</v>
      </c>
    </row>
    <row r="1446" spans="11:13" x14ac:dyDescent="0.3">
      <c r="K1446" s="15">
        <f t="shared" si="42"/>
        <v>46365</v>
      </c>
      <c r="L1446" s="28"/>
      <c r="M1446" s="15">
        <f t="shared" si="42"/>
        <v>46365</v>
      </c>
    </row>
    <row r="1447" spans="11:13" x14ac:dyDescent="0.3">
      <c r="K1447" s="15">
        <f t="shared" si="42"/>
        <v>46366</v>
      </c>
      <c r="L1447" s="28"/>
      <c r="M1447" s="15">
        <f t="shared" si="42"/>
        <v>46366</v>
      </c>
    </row>
    <row r="1448" spans="11:13" x14ac:dyDescent="0.3">
      <c r="K1448" s="15">
        <f t="shared" si="42"/>
        <v>46367</v>
      </c>
      <c r="L1448" s="28"/>
      <c r="M1448" s="15">
        <f t="shared" si="42"/>
        <v>46367</v>
      </c>
    </row>
    <row r="1449" spans="11:13" x14ac:dyDescent="0.3">
      <c r="K1449" s="15">
        <f t="shared" si="42"/>
        <v>46368</v>
      </c>
      <c r="L1449" s="28"/>
      <c r="M1449" s="15">
        <f t="shared" si="42"/>
        <v>46368</v>
      </c>
    </row>
    <row r="1450" spans="11:13" x14ac:dyDescent="0.3">
      <c r="K1450" s="15">
        <f t="shared" si="42"/>
        <v>46369</v>
      </c>
      <c r="L1450" s="28"/>
      <c r="M1450" s="15">
        <f t="shared" si="42"/>
        <v>46369</v>
      </c>
    </row>
    <row r="1451" spans="11:13" x14ac:dyDescent="0.3">
      <c r="K1451" s="15">
        <f t="shared" si="42"/>
        <v>46370</v>
      </c>
      <c r="L1451" s="28"/>
      <c r="M1451" s="15">
        <f t="shared" si="42"/>
        <v>46370</v>
      </c>
    </row>
    <row r="1452" spans="11:13" x14ac:dyDescent="0.3">
      <c r="K1452" s="15">
        <f t="shared" si="42"/>
        <v>46371</v>
      </c>
      <c r="L1452" s="28"/>
      <c r="M1452" s="15">
        <f t="shared" si="42"/>
        <v>46371</v>
      </c>
    </row>
    <row r="1453" spans="11:13" x14ac:dyDescent="0.3">
      <c r="K1453" s="15">
        <f t="shared" si="42"/>
        <v>46372</v>
      </c>
      <c r="L1453" s="28"/>
      <c r="M1453" s="15">
        <f t="shared" si="42"/>
        <v>46372</v>
      </c>
    </row>
    <row r="1454" spans="11:13" x14ac:dyDescent="0.3">
      <c r="K1454" s="15">
        <f t="shared" si="42"/>
        <v>46373</v>
      </c>
      <c r="L1454" s="28"/>
      <c r="M1454" s="15">
        <f t="shared" si="42"/>
        <v>46373</v>
      </c>
    </row>
    <row r="1455" spans="11:13" x14ac:dyDescent="0.3">
      <c r="K1455" s="15">
        <f t="shared" si="42"/>
        <v>46374</v>
      </c>
      <c r="L1455" s="28"/>
      <c r="M1455" s="15">
        <f t="shared" si="42"/>
        <v>46374</v>
      </c>
    </row>
    <row r="1456" spans="11:13" x14ac:dyDescent="0.3">
      <c r="K1456" s="15">
        <f t="shared" si="42"/>
        <v>46375</v>
      </c>
      <c r="L1456" s="28"/>
      <c r="M1456" s="15">
        <f t="shared" si="42"/>
        <v>46375</v>
      </c>
    </row>
    <row r="1457" spans="11:13" x14ac:dyDescent="0.3">
      <c r="K1457" s="15">
        <f t="shared" si="42"/>
        <v>46376</v>
      </c>
      <c r="L1457" s="28"/>
      <c r="M1457" s="15">
        <f t="shared" si="42"/>
        <v>46376</v>
      </c>
    </row>
    <row r="1458" spans="11:13" x14ac:dyDescent="0.3">
      <c r="K1458" s="15">
        <f t="shared" si="42"/>
        <v>46377</v>
      </c>
      <c r="L1458" s="28"/>
      <c r="M1458" s="15">
        <f t="shared" si="42"/>
        <v>46377</v>
      </c>
    </row>
    <row r="1459" spans="11:13" x14ac:dyDescent="0.3">
      <c r="K1459" s="15">
        <f t="shared" si="42"/>
        <v>46378</v>
      </c>
      <c r="L1459" s="28"/>
      <c r="M1459" s="15">
        <f t="shared" si="42"/>
        <v>46378</v>
      </c>
    </row>
    <row r="1460" spans="11:13" x14ac:dyDescent="0.3">
      <c r="K1460" s="15">
        <f t="shared" si="42"/>
        <v>46379</v>
      </c>
      <c r="L1460" s="28"/>
      <c r="M1460" s="15">
        <f t="shared" si="42"/>
        <v>46379</v>
      </c>
    </row>
    <row r="1461" spans="11:13" x14ac:dyDescent="0.3">
      <c r="K1461" s="15">
        <f t="shared" si="42"/>
        <v>46380</v>
      </c>
      <c r="L1461" s="28"/>
      <c r="M1461" s="15">
        <f t="shared" si="42"/>
        <v>46380</v>
      </c>
    </row>
    <row r="1462" spans="11:13" x14ac:dyDescent="0.3">
      <c r="K1462" s="15">
        <f t="shared" si="42"/>
        <v>46381</v>
      </c>
      <c r="L1462" s="28"/>
      <c r="M1462" s="15">
        <f t="shared" si="42"/>
        <v>46381</v>
      </c>
    </row>
    <row r="1463" spans="11:13" x14ac:dyDescent="0.3">
      <c r="K1463" s="15">
        <f t="shared" si="42"/>
        <v>46382</v>
      </c>
      <c r="L1463" s="28"/>
      <c r="M1463" s="15">
        <f t="shared" si="42"/>
        <v>46382</v>
      </c>
    </row>
    <row r="1464" spans="11:13" x14ac:dyDescent="0.3">
      <c r="K1464" s="15">
        <f t="shared" si="42"/>
        <v>46383</v>
      </c>
      <c r="L1464" s="28"/>
      <c r="M1464" s="15">
        <f t="shared" si="42"/>
        <v>46383</v>
      </c>
    </row>
    <row r="1465" spans="11:13" x14ac:dyDescent="0.3">
      <c r="K1465" s="15">
        <f t="shared" si="42"/>
        <v>46384</v>
      </c>
      <c r="L1465" s="28"/>
      <c r="M1465" s="15">
        <f t="shared" si="42"/>
        <v>46384</v>
      </c>
    </row>
    <row r="1466" spans="11:13" x14ac:dyDescent="0.3">
      <c r="K1466" s="15">
        <f t="shared" si="42"/>
        <v>46385</v>
      </c>
      <c r="L1466" s="28"/>
      <c r="M1466" s="15">
        <f t="shared" si="42"/>
        <v>46385</v>
      </c>
    </row>
    <row r="1467" spans="11:13" x14ac:dyDescent="0.3">
      <c r="K1467" s="15">
        <f t="shared" si="42"/>
        <v>46386</v>
      </c>
      <c r="L1467" s="28"/>
      <c r="M1467" s="15">
        <f t="shared" si="42"/>
        <v>46386</v>
      </c>
    </row>
    <row r="1468" spans="11:13" x14ac:dyDescent="0.3">
      <c r="K1468" s="15">
        <f t="shared" si="42"/>
        <v>46387</v>
      </c>
      <c r="L1468" s="28"/>
      <c r="M1468" s="15">
        <f t="shared" si="42"/>
        <v>46387</v>
      </c>
    </row>
    <row r="1469" spans="11:13" x14ac:dyDescent="0.3">
      <c r="K1469" s="15">
        <f t="shared" si="42"/>
        <v>46388</v>
      </c>
      <c r="L1469" s="28"/>
      <c r="M1469" s="15">
        <f t="shared" si="42"/>
        <v>46388</v>
      </c>
    </row>
    <row r="1470" spans="11:13" x14ac:dyDescent="0.3">
      <c r="K1470" s="15">
        <f t="shared" si="42"/>
        <v>46389</v>
      </c>
      <c r="L1470" s="28"/>
      <c r="M1470" s="15">
        <f t="shared" si="42"/>
        <v>46389</v>
      </c>
    </row>
    <row r="1471" spans="11:13" x14ac:dyDescent="0.3">
      <c r="K1471" s="15">
        <f t="shared" si="42"/>
        <v>46390</v>
      </c>
      <c r="L1471" s="28"/>
      <c r="M1471" s="15">
        <f t="shared" si="42"/>
        <v>46390</v>
      </c>
    </row>
    <row r="1472" spans="11:13" x14ac:dyDescent="0.3">
      <c r="K1472" s="15">
        <f t="shared" si="42"/>
        <v>46391</v>
      </c>
      <c r="L1472" s="28"/>
      <c r="M1472" s="15">
        <f t="shared" si="42"/>
        <v>46391</v>
      </c>
    </row>
    <row r="1473" spans="11:13" x14ac:dyDescent="0.3">
      <c r="K1473" s="15">
        <f t="shared" si="42"/>
        <v>46392</v>
      </c>
      <c r="L1473" s="28"/>
      <c r="M1473" s="15">
        <f t="shared" si="42"/>
        <v>46392</v>
      </c>
    </row>
    <row r="1474" spans="11:13" x14ac:dyDescent="0.3">
      <c r="K1474" s="15">
        <f t="shared" si="42"/>
        <v>46393</v>
      </c>
      <c r="L1474" s="28"/>
      <c r="M1474" s="15">
        <f t="shared" si="42"/>
        <v>46393</v>
      </c>
    </row>
    <row r="1475" spans="11:13" x14ac:dyDescent="0.3">
      <c r="K1475" s="15">
        <f t="shared" si="42"/>
        <v>46394</v>
      </c>
      <c r="L1475" s="28"/>
      <c r="M1475" s="15">
        <f t="shared" si="42"/>
        <v>46394</v>
      </c>
    </row>
    <row r="1476" spans="11:13" x14ac:dyDescent="0.3">
      <c r="K1476" s="15">
        <f t="shared" si="42"/>
        <v>46395</v>
      </c>
      <c r="L1476" s="28"/>
      <c r="M1476" s="15">
        <f t="shared" si="42"/>
        <v>46395</v>
      </c>
    </row>
    <row r="1477" spans="11:13" x14ac:dyDescent="0.3">
      <c r="K1477" s="15">
        <f t="shared" si="42"/>
        <v>46396</v>
      </c>
      <c r="L1477" s="28"/>
      <c r="M1477" s="15">
        <f t="shared" si="42"/>
        <v>46396</v>
      </c>
    </row>
    <row r="1478" spans="11:13" x14ac:dyDescent="0.3">
      <c r="K1478" s="15">
        <f t="shared" si="42"/>
        <v>46397</v>
      </c>
      <c r="L1478" s="28"/>
      <c r="M1478" s="15">
        <f t="shared" si="42"/>
        <v>46397</v>
      </c>
    </row>
    <row r="1479" spans="11:13" x14ac:dyDescent="0.3">
      <c r="K1479" s="15">
        <f t="shared" si="42"/>
        <v>46398</v>
      </c>
      <c r="L1479" s="28"/>
      <c r="M1479" s="15">
        <f t="shared" si="42"/>
        <v>46398</v>
      </c>
    </row>
    <row r="1480" spans="11:13" x14ac:dyDescent="0.3">
      <c r="K1480" s="15">
        <f t="shared" si="42"/>
        <v>46399</v>
      </c>
      <c r="L1480" s="28"/>
      <c r="M1480" s="15">
        <f t="shared" si="42"/>
        <v>46399</v>
      </c>
    </row>
    <row r="1481" spans="11:13" x14ac:dyDescent="0.3">
      <c r="K1481" s="15">
        <f t="shared" si="42"/>
        <v>46400</v>
      </c>
      <c r="L1481" s="28"/>
      <c r="M1481" s="15">
        <f t="shared" si="42"/>
        <v>46400</v>
      </c>
    </row>
    <row r="1482" spans="11:13" x14ac:dyDescent="0.3">
      <c r="K1482" s="15">
        <f t="shared" ref="K1482:M1545" si="43">K1481+1</f>
        <v>46401</v>
      </c>
      <c r="L1482" s="28"/>
      <c r="M1482" s="15">
        <f t="shared" si="43"/>
        <v>46401</v>
      </c>
    </row>
    <row r="1483" spans="11:13" x14ac:dyDescent="0.3">
      <c r="K1483" s="15">
        <f t="shared" si="43"/>
        <v>46402</v>
      </c>
      <c r="L1483" s="28"/>
      <c r="M1483" s="15">
        <f t="shared" si="43"/>
        <v>46402</v>
      </c>
    </row>
    <row r="1484" spans="11:13" x14ac:dyDescent="0.3">
      <c r="K1484" s="15">
        <f t="shared" si="43"/>
        <v>46403</v>
      </c>
      <c r="L1484" s="28"/>
      <c r="M1484" s="15">
        <f t="shared" si="43"/>
        <v>46403</v>
      </c>
    </row>
    <row r="1485" spans="11:13" x14ac:dyDescent="0.3">
      <c r="K1485" s="15">
        <f t="shared" si="43"/>
        <v>46404</v>
      </c>
      <c r="L1485" s="28"/>
      <c r="M1485" s="15">
        <f t="shared" si="43"/>
        <v>46404</v>
      </c>
    </row>
    <row r="1486" spans="11:13" x14ac:dyDescent="0.3">
      <c r="K1486" s="15">
        <f t="shared" si="43"/>
        <v>46405</v>
      </c>
      <c r="L1486" s="28"/>
      <c r="M1486" s="15">
        <f t="shared" si="43"/>
        <v>46405</v>
      </c>
    </row>
    <row r="1487" spans="11:13" x14ac:dyDescent="0.3">
      <c r="K1487" s="15">
        <f t="shared" si="43"/>
        <v>46406</v>
      </c>
      <c r="L1487" s="28"/>
      <c r="M1487" s="15">
        <f t="shared" si="43"/>
        <v>46406</v>
      </c>
    </row>
    <row r="1488" spans="11:13" x14ac:dyDescent="0.3">
      <c r="K1488" s="15">
        <f t="shared" si="43"/>
        <v>46407</v>
      </c>
      <c r="L1488" s="28"/>
      <c r="M1488" s="15">
        <f t="shared" si="43"/>
        <v>46407</v>
      </c>
    </row>
    <row r="1489" spans="11:13" x14ac:dyDescent="0.3">
      <c r="K1489" s="15">
        <f t="shared" si="43"/>
        <v>46408</v>
      </c>
      <c r="L1489" s="28"/>
      <c r="M1489" s="15">
        <f t="shared" si="43"/>
        <v>46408</v>
      </c>
    </row>
    <row r="1490" spans="11:13" x14ac:dyDescent="0.3">
      <c r="K1490" s="15">
        <f t="shared" si="43"/>
        <v>46409</v>
      </c>
      <c r="L1490" s="28"/>
      <c r="M1490" s="15">
        <f t="shared" si="43"/>
        <v>46409</v>
      </c>
    </row>
    <row r="1491" spans="11:13" x14ac:dyDescent="0.3">
      <c r="K1491" s="15">
        <f t="shared" si="43"/>
        <v>46410</v>
      </c>
      <c r="L1491" s="28"/>
      <c r="M1491" s="15">
        <f t="shared" si="43"/>
        <v>46410</v>
      </c>
    </row>
    <row r="1492" spans="11:13" x14ac:dyDescent="0.3">
      <c r="K1492" s="15">
        <f t="shared" si="43"/>
        <v>46411</v>
      </c>
      <c r="L1492" s="28"/>
      <c r="M1492" s="15">
        <f t="shared" si="43"/>
        <v>46411</v>
      </c>
    </row>
    <row r="1493" spans="11:13" x14ac:dyDescent="0.3">
      <c r="K1493" s="15">
        <f t="shared" si="43"/>
        <v>46412</v>
      </c>
      <c r="L1493" s="28"/>
      <c r="M1493" s="15">
        <f t="shared" si="43"/>
        <v>46412</v>
      </c>
    </row>
    <row r="1494" spans="11:13" x14ac:dyDescent="0.3">
      <c r="K1494" s="15">
        <f t="shared" si="43"/>
        <v>46413</v>
      </c>
      <c r="L1494" s="28"/>
      <c r="M1494" s="15">
        <f t="shared" si="43"/>
        <v>46413</v>
      </c>
    </row>
    <row r="1495" spans="11:13" x14ac:dyDescent="0.3">
      <c r="K1495" s="15">
        <f t="shared" si="43"/>
        <v>46414</v>
      </c>
      <c r="L1495" s="28"/>
      <c r="M1495" s="15">
        <f t="shared" si="43"/>
        <v>46414</v>
      </c>
    </row>
    <row r="1496" spans="11:13" x14ac:dyDescent="0.3">
      <c r="K1496" s="15">
        <f t="shared" si="43"/>
        <v>46415</v>
      </c>
      <c r="L1496" s="28"/>
      <c r="M1496" s="15">
        <f t="shared" si="43"/>
        <v>46415</v>
      </c>
    </row>
    <row r="1497" spans="11:13" x14ac:dyDescent="0.3">
      <c r="K1497" s="15">
        <f t="shared" si="43"/>
        <v>46416</v>
      </c>
      <c r="L1497" s="28"/>
      <c r="M1497" s="15">
        <f t="shared" si="43"/>
        <v>46416</v>
      </c>
    </row>
    <row r="1498" spans="11:13" x14ac:dyDescent="0.3">
      <c r="K1498" s="15">
        <f t="shared" si="43"/>
        <v>46417</v>
      </c>
      <c r="L1498" s="28"/>
      <c r="M1498" s="15">
        <f t="shared" si="43"/>
        <v>46417</v>
      </c>
    </row>
    <row r="1499" spans="11:13" x14ac:dyDescent="0.3">
      <c r="K1499" s="15">
        <f t="shared" si="43"/>
        <v>46418</v>
      </c>
      <c r="L1499" s="28"/>
      <c r="M1499" s="15">
        <f t="shared" si="43"/>
        <v>46418</v>
      </c>
    </row>
    <row r="1500" spans="11:13" x14ac:dyDescent="0.3">
      <c r="K1500" s="15">
        <f t="shared" si="43"/>
        <v>46419</v>
      </c>
      <c r="L1500" s="28"/>
      <c r="M1500" s="15">
        <f t="shared" si="43"/>
        <v>46419</v>
      </c>
    </row>
    <row r="1501" spans="11:13" x14ac:dyDescent="0.3">
      <c r="K1501" s="15">
        <f t="shared" si="43"/>
        <v>46420</v>
      </c>
      <c r="L1501" s="28"/>
      <c r="M1501" s="15">
        <f t="shared" si="43"/>
        <v>46420</v>
      </c>
    </row>
    <row r="1502" spans="11:13" x14ac:dyDescent="0.3">
      <c r="K1502" s="15">
        <f t="shared" si="43"/>
        <v>46421</v>
      </c>
      <c r="L1502" s="28"/>
      <c r="M1502" s="15">
        <f t="shared" si="43"/>
        <v>46421</v>
      </c>
    </row>
    <row r="1503" spans="11:13" x14ac:dyDescent="0.3">
      <c r="K1503" s="15">
        <f t="shared" si="43"/>
        <v>46422</v>
      </c>
      <c r="L1503" s="28"/>
      <c r="M1503" s="15">
        <f t="shared" si="43"/>
        <v>46422</v>
      </c>
    </row>
    <row r="1504" spans="11:13" x14ac:dyDescent="0.3">
      <c r="K1504" s="15">
        <f t="shared" si="43"/>
        <v>46423</v>
      </c>
      <c r="L1504" s="28"/>
      <c r="M1504" s="15">
        <f t="shared" si="43"/>
        <v>46423</v>
      </c>
    </row>
    <row r="1505" spans="11:13" x14ac:dyDescent="0.3">
      <c r="K1505" s="15">
        <f t="shared" si="43"/>
        <v>46424</v>
      </c>
      <c r="L1505" s="28"/>
      <c r="M1505" s="15">
        <f t="shared" si="43"/>
        <v>46424</v>
      </c>
    </row>
    <row r="1506" spans="11:13" x14ac:dyDescent="0.3">
      <c r="K1506" s="15">
        <f t="shared" si="43"/>
        <v>46425</v>
      </c>
      <c r="L1506" s="28"/>
      <c r="M1506" s="15">
        <f t="shared" si="43"/>
        <v>46425</v>
      </c>
    </row>
    <row r="1507" spans="11:13" x14ac:dyDescent="0.3">
      <c r="K1507" s="15">
        <f t="shared" si="43"/>
        <v>46426</v>
      </c>
      <c r="L1507" s="28"/>
      <c r="M1507" s="15">
        <f t="shared" si="43"/>
        <v>46426</v>
      </c>
    </row>
    <row r="1508" spans="11:13" x14ac:dyDescent="0.3">
      <c r="K1508" s="15">
        <f t="shared" si="43"/>
        <v>46427</v>
      </c>
      <c r="L1508" s="28"/>
      <c r="M1508" s="15">
        <f t="shared" si="43"/>
        <v>46427</v>
      </c>
    </row>
    <row r="1509" spans="11:13" x14ac:dyDescent="0.3">
      <c r="K1509" s="15">
        <f t="shared" si="43"/>
        <v>46428</v>
      </c>
      <c r="L1509" s="28"/>
      <c r="M1509" s="15">
        <f t="shared" si="43"/>
        <v>46428</v>
      </c>
    </row>
    <row r="1510" spans="11:13" x14ac:dyDescent="0.3">
      <c r="K1510" s="15">
        <f t="shared" si="43"/>
        <v>46429</v>
      </c>
      <c r="L1510" s="28"/>
      <c r="M1510" s="15">
        <f t="shared" si="43"/>
        <v>46429</v>
      </c>
    </row>
    <row r="1511" spans="11:13" x14ac:dyDescent="0.3">
      <c r="K1511" s="15">
        <f t="shared" si="43"/>
        <v>46430</v>
      </c>
      <c r="L1511" s="28"/>
      <c r="M1511" s="15">
        <f t="shared" si="43"/>
        <v>46430</v>
      </c>
    </row>
    <row r="1512" spans="11:13" x14ac:dyDescent="0.3">
      <c r="K1512" s="15">
        <f t="shared" si="43"/>
        <v>46431</v>
      </c>
      <c r="L1512" s="28"/>
      <c r="M1512" s="15">
        <f t="shared" si="43"/>
        <v>46431</v>
      </c>
    </row>
    <row r="1513" spans="11:13" x14ac:dyDescent="0.3">
      <c r="K1513" s="15">
        <f t="shared" si="43"/>
        <v>46432</v>
      </c>
      <c r="L1513" s="28"/>
      <c r="M1513" s="15">
        <f t="shared" si="43"/>
        <v>46432</v>
      </c>
    </row>
    <row r="1514" spans="11:13" x14ac:dyDescent="0.3">
      <c r="K1514" s="15">
        <f t="shared" si="43"/>
        <v>46433</v>
      </c>
      <c r="L1514" s="28"/>
      <c r="M1514" s="15">
        <f t="shared" si="43"/>
        <v>46433</v>
      </c>
    </row>
    <row r="1515" spans="11:13" x14ac:dyDescent="0.3">
      <c r="K1515" s="15">
        <f t="shared" si="43"/>
        <v>46434</v>
      </c>
      <c r="L1515" s="28"/>
      <c r="M1515" s="15">
        <f t="shared" si="43"/>
        <v>46434</v>
      </c>
    </row>
    <row r="1516" spans="11:13" x14ac:dyDescent="0.3">
      <c r="K1516" s="15">
        <f t="shared" si="43"/>
        <v>46435</v>
      </c>
      <c r="L1516" s="28"/>
      <c r="M1516" s="15">
        <f t="shared" si="43"/>
        <v>46435</v>
      </c>
    </row>
    <row r="1517" spans="11:13" x14ac:dyDescent="0.3">
      <c r="K1517" s="15">
        <f t="shared" si="43"/>
        <v>46436</v>
      </c>
      <c r="L1517" s="28"/>
      <c r="M1517" s="15">
        <f t="shared" si="43"/>
        <v>46436</v>
      </c>
    </row>
    <row r="1518" spans="11:13" x14ac:dyDescent="0.3">
      <c r="K1518" s="15">
        <f t="shared" si="43"/>
        <v>46437</v>
      </c>
      <c r="L1518" s="28"/>
      <c r="M1518" s="15">
        <f t="shared" si="43"/>
        <v>46437</v>
      </c>
    </row>
    <row r="1519" spans="11:13" x14ac:dyDescent="0.3">
      <c r="K1519" s="15">
        <f t="shared" si="43"/>
        <v>46438</v>
      </c>
      <c r="L1519" s="28"/>
      <c r="M1519" s="15">
        <f t="shared" si="43"/>
        <v>46438</v>
      </c>
    </row>
    <row r="1520" spans="11:13" x14ac:dyDescent="0.3">
      <c r="K1520" s="15">
        <f t="shared" si="43"/>
        <v>46439</v>
      </c>
      <c r="L1520" s="28"/>
      <c r="M1520" s="15">
        <f t="shared" si="43"/>
        <v>46439</v>
      </c>
    </row>
    <row r="1521" spans="11:13" x14ac:dyDescent="0.3">
      <c r="K1521" s="15">
        <f t="shared" si="43"/>
        <v>46440</v>
      </c>
      <c r="L1521" s="28"/>
      <c r="M1521" s="15">
        <f t="shared" si="43"/>
        <v>46440</v>
      </c>
    </row>
    <row r="1522" spans="11:13" x14ac:dyDescent="0.3">
      <c r="K1522" s="15">
        <f t="shared" si="43"/>
        <v>46441</v>
      </c>
      <c r="L1522" s="28"/>
      <c r="M1522" s="15">
        <f t="shared" si="43"/>
        <v>46441</v>
      </c>
    </row>
    <row r="1523" spans="11:13" x14ac:dyDescent="0.3">
      <c r="K1523" s="15">
        <f t="shared" si="43"/>
        <v>46442</v>
      </c>
      <c r="L1523" s="28"/>
      <c r="M1523" s="15">
        <f t="shared" si="43"/>
        <v>46442</v>
      </c>
    </row>
    <row r="1524" spans="11:13" x14ac:dyDescent="0.3">
      <c r="K1524" s="15">
        <f t="shared" si="43"/>
        <v>46443</v>
      </c>
      <c r="L1524" s="28"/>
      <c r="M1524" s="15">
        <f t="shared" si="43"/>
        <v>46443</v>
      </c>
    </row>
    <row r="1525" spans="11:13" x14ac:dyDescent="0.3">
      <c r="K1525" s="15">
        <f t="shared" si="43"/>
        <v>46444</v>
      </c>
      <c r="L1525" s="28"/>
      <c r="M1525" s="15">
        <f t="shared" si="43"/>
        <v>46444</v>
      </c>
    </row>
    <row r="1526" spans="11:13" x14ac:dyDescent="0.3">
      <c r="K1526" s="15">
        <f t="shared" si="43"/>
        <v>46445</v>
      </c>
      <c r="L1526" s="28"/>
      <c r="M1526" s="15">
        <f t="shared" si="43"/>
        <v>46445</v>
      </c>
    </row>
    <row r="1527" spans="11:13" x14ac:dyDescent="0.3">
      <c r="K1527" s="15">
        <f t="shared" si="43"/>
        <v>46446</v>
      </c>
      <c r="L1527" s="28"/>
      <c r="M1527" s="15">
        <f t="shared" si="43"/>
        <v>46446</v>
      </c>
    </row>
    <row r="1528" spans="11:13" x14ac:dyDescent="0.3">
      <c r="K1528" s="15">
        <f t="shared" si="43"/>
        <v>46447</v>
      </c>
      <c r="L1528" s="28"/>
      <c r="M1528" s="15">
        <f t="shared" si="43"/>
        <v>46447</v>
      </c>
    </row>
    <row r="1529" spans="11:13" x14ac:dyDescent="0.3">
      <c r="K1529" s="15">
        <f t="shared" si="43"/>
        <v>46448</v>
      </c>
      <c r="L1529" s="28"/>
      <c r="M1529" s="15">
        <f t="shared" si="43"/>
        <v>46448</v>
      </c>
    </row>
    <row r="1530" spans="11:13" x14ac:dyDescent="0.3">
      <c r="K1530" s="15">
        <f t="shared" si="43"/>
        <v>46449</v>
      </c>
      <c r="L1530" s="28"/>
      <c r="M1530" s="15">
        <f t="shared" si="43"/>
        <v>46449</v>
      </c>
    </row>
    <row r="1531" spans="11:13" x14ac:dyDescent="0.3">
      <c r="K1531" s="15">
        <f t="shared" si="43"/>
        <v>46450</v>
      </c>
      <c r="L1531" s="28"/>
      <c r="M1531" s="15">
        <f t="shared" si="43"/>
        <v>46450</v>
      </c>
    </row>
    <row r="1532" spans="11:13" x14ac:dyDescent="0.3">
      <c r="K1532" s="15">
        <f t="shared" si="43"/>
        <v>46451</v>
      </c>
      <c r="L1532" s="28"/>
      <c r="M1532" s="15">
        <f t="shared" si="43"/>
        <v>46451</v>
      </c>
    </row>
    <row r="1533" spans="11:13" x14ac:dyDescent="0.3">
      <c r="K1533" s="15">
        <f t="shared" si="43"/>
        <v>46452</v>
      </c>
      <c r="L1533" s="28"/>
      <c r="M1533" s="15">
        <f t="shared" si="43"/>
        <v>46452</v>
      </c>
    </row>
    <row r="1534" spans="11:13" x14ac:dyDescent="0.3">
      <c r="K1534" s="15">
        <f t="shared" si="43"/>
        <v>46453</v>
      </c>
      <c r="L1534" s="28"/>
      <c r="M1534" s="15">
        <f t="shared" si="43"/>
        <v>46453</v>
      </c>
    </row>
    <row r="1535" spans="11:13" x14ac:dyDescent="0.3">
      <c r="K1535" s="15">
        <f t="shared" si="43"/>
        <v>46454</v>
      </c>
      <c r="L1535" s="28"/>
      <c r="M1535" s="15">
        <f t="shared" si="43"/>
        <v>46454</v>
      </c>
    </row>
    <row r="1536" spans="11:13" x14ac:dyDescent="0.3">
      <c r="K1536" s="15">
        <f t="shared" si="43"/>
        <v>46455</v>
      </c>
      <c r="L1536" s="28"/>
      <c r="M1536" s="15">
        <f t="shared" si="43"/>
        <v>46455</v>
      </c>
    </row>
    <row r="1537" spans="11:13" x14ac:dyDescent="0.3">
      <c r="K1537" s="15">
        <f t="shared" si="43"/>
        <v>46456</v>
      </c>
      <c r="L1537" s="28"/>
      <c r="M1537" s="15">
        <f t="shared" si="43"/>
        <v>46456</v>
      </c>
    </row>
    <row r="1538" spans="11:13" x14ac:dyDescent="0.3">
      <c r="K1538" s="15">
        <f t="shared" si="43"/>
        <v>46457</v>
      </c>
      <c r="L1538" s="28"/>
      <c r="M1538" s="15">
        <f t="shared" si="43"/>
        <v>46457</v>
      </c>
    </row>
    <row r="1539" spans="11:13" x14ac:dyDescent="0.3">
      <c r="K1539" s="15">
        <f t="shared" si="43"/>
        <v>46458</v>
      </c>
      <c r="L1539" s="28"/>
      <c r="M1539" s="15">
        <f t="shared" si="43"/>
        <v>46458</v>
      </c>
    </row>
    <row r="1540" spans="11:13" x14ac:dyDescent="0.3">
      <c r="K1540" s="15">
        <f t="shared" si="43"/>
        <v>46459</v>
      </c>
      <c r="L1540" s="28"/>
      <c r="M1540" s="15">
        <f t="shared" si="43"/>
        <v>46459</v>
      </c>
    </row>
    <row r="1541" spans="11:13" x14ac:dyDescent="0.3">
      <c r="K1541" s="15">
        <f t="shared" si="43"/>
        <v>46460</v>
      </c>
      <c r="L1541" s="28"/>
      <c r="M1541" s="15">
        <f t="shared" si="43"/>
        <v>46460</v>
      </c>
    </row>
    <row r="1542" spans="11:13" x14ac:dyDescent="0.3">
      <c r="K1542" s="15">
        <f t="shared" si="43"/>
        <v>46461</v>
      </c>
      <c r="L1542" s="28"/>
      <c r="M1542" s="15">
        <f t="shared" si="43"/>
        <v>46461</v>
      </c>
    </row>
    <row r="1543" spans="11:13" x14ac:dyDescent="0.3">
      <c r="K1543" s="15">
        <f t="shared" si="43"/>
        <v>46462</v>
      </c>
      <c r="L1543" s="28"/>
      <c r="M1543" s="15">
        <f t="shared" si="43"/>
        <v>46462</v>
      </c>
    </row>
    <row r="1544" spans="11:13" x14ac:dyDescent="0.3">
      <c r="K1544" s="15">
        <f t="shared" si="43"/>
        <v>46463</v>
      </c>
      <c r="L1544" s="28"/>
      <c r="M1544" s="15">
        <f t="shared" si="43"/>
        <v>46463</v>
      </c>
    </row>
    <row r="1545" spans="11:13" x14ac:dyDescent="0.3">
      <c r="K1545" s="15">
        <f t="shared" si="43"/>
        <v>46464</v>
      </c>
      <c r="L1545" s="28"/>
      <c r="M1545" s="15">
        <f t="shared" si="43"/>
        <v>46464</v>
      </c>
    </row>
    <row r="1546" spans="11:13" x14ac:dyDescent="0.3">
      <c r="K1546" s="15">
        <f t="shared" ref="K1546:M1609" si="44">K1545+1</f>
        <v>46465</v>
      </c>
      <c r="L1546" s="28"/>
      <c r="M1546" s="15">
        <f t="shared" si="44"/>
        <v>46465</v>
      </c>
    </row>
    <row r="1547" spans="11:13" x14ac:dyDescent="0.3">
      <c r="K1547" s="15">
        <f t="shared" si="44"/>
        <v>46466</v>
      </c>
      <c r="L1547" s="28"/>
      <c r="M1547" s="15">
        <f t="shared" si="44"/>
        <v>46466</v>
      </c>
    </row>
    <row r="1548" spans="11:13" x14ac:dyDescent="0.3">
      <c r="K1548" s="15">
        <f t="shared" si="44"/>
        <v>46467</v>
      </c>
      <c r="L1548" s="28"/>
      <c r="M1548" s="15">
        <f t="shared" si="44"/>
        <v>46467</v>
      </c>
    </row>
    <row r="1549" spans="11:13" x14ac:dyDescent="0.3">
      <c r="K1549" s="15">
        <f t="shared" si="44"/>
        <v>46468</v>
      </c>
      <c r="L1549" s="28"/>
      <c r="M1549" s="15">
        <f t="shared" si="44"/>
        <v>46468</v>
      </c>
    </row>
    <row r="1550" spans="11:13" x14ac:dyDescent="0.3">
      <c r="K1550" s="15">
        <f t="shared" si="44"/>
        <v>46469</v>
      </c>
      <c r="L1550" s="28"/>
      <c r="M1550" s="15">
        <f t="shared" si="44"/>
        <v>46469</v>
      </c>
    </row>
    <row r="1551" spans="11:13" x14ac:dyDescent="0.3">
      <c r="K1551" s="15">
        <f t="shared" si="44"/>
        <v>46470</v>
      </c>
      <c r="L1551" s="28"/>
      <c r="M1551" s="15">
        <f t="shared" si="44"/>
        <v>46470</v>
      </c>
    </row>
    <row r="1552" spans="11:13" x14ac:dyDescent="0.3">
      <c r="K1552" s="15">
        <f t="shared" si="44"/>
        <v>46471</v>
      </c>
      <c r="L1552" s="28"/>
      <c r="M1552" s="15">
        <f t="shared" si="44"/>
        <v>46471</v>
      </c>
    </row>
    <row r="1553" spans="11:13" x14ac:dyDescent="0.3">
      <c r="K1553" s="15">
        <f t="shared" si="44"/>
        <v>46472</v>
      </c>
      <c r="L1553" s="28"/>
      <c r="M1553" s="15">
        <f t="shared" si="44"/>
        <v>46472</v>
      </c>
    </row>
    <row r="1554" spans="11:13" x14ac:dyDescent="0.3">
      <c r="K1554" s="15">
        <f t="shared" si="44"/>
        <v>46473</v>
      </c>
      <c r="L1554" s="28"/>
      <c r="M1554" s="15">
        <f t="shared" si="44"/>
        <v>46473</v>
      </c>
    </row>
    <row r="1555" spans="11:13" x14ac:dyDescent="0.3">
      <c r="K1555" s="15">
        <f t="shared" si="44"/>
        <v>46474</v>
      </c>
      <c r="L1555" s="28"/>
      <c r="M1555" s="15">
        <f t="shared" si="44"/>
        <v>46474</v>
      </c>
    </row>
    <row r="1556" spans="11:13" x14ac:dyDescent="0.3">
      <c r="K1556" s="15">
        <f t="shared" si="44"/>
        <v>46475</v>
      </c>
      <c r="L1556" s="28"/>
      <c r="M1556" s="15">
        <f t="shared" si="44"/>
        <v>46475</v>
      </c>
    </row>
    <row r="1557" spans="11:13" x14ac:dyDescent="0.3">
      <c r="K1557" s="15">
        <f t="shared" si="44"/>
        <v>46476</v>
      </c>
      <c r="L1557" s="28"/>
      <c r="M1557" s="15">
        <f t="shared" si="44"/>
        <v>46476</v>
      </c>
    </row>
    <row r="1558" spans="11:13" x14ac:dyDescent="0.3">
      <c r="K1558" s="15">
        <f t="shared" si="44"/>
        <v>46477</v>
      </c>
      <c r="L1558" s="28"/>
      <c r="M1558" s="15">
        <f t="shared" si="44"/>
        <v>46477</v>
      </c>
    </row>
    <row r="1559" spans="11:13" x14ac:dyDescent="0.3">
      <c r="K1559" s="15">
        <f t="shared" si="44"/>
        <v>46478</v>
      </c>
      <c r="L1559" s="28"/>
      <c r="M1559" s="15">
        <f t="shared" si="44"/>
        <v>46478</v>
      </c>
    </row>
    <row r="1560" spans="11:13" x14ac:dyDescent="0.3">
      <c r="K1560" s="15">
        <f t="shared" si="44"/>
        <v>46479</v>
      </c>
      <c r="L1560" s="28"/>
      <c r="M1560" s="15">
        <f t="shared" si="44"/>
        <v>46479</v>
      </c>
    </row>
    <row r="1561" spans="11:13" x14ac:dyDescent="0.3">
      <c r="K1561" s="15">
        <f t="shared" si="44"/>
        <v>46480</v>
      </c>
      <c r="L1561" s="28"/>
      <c r="M1561" s="15">
        <f t="shared" si="44"/>
        <v>46480</v>
      </c>
    </row>
    <row r="1562" spans="11:13" x14ac:dyDescent="0.3">
      <c r="K1562" s="15">
        <f t="shared" si="44"/>
        <v>46481</v>
      </c>
      <c r="L1562" s="28"/>
      <c r="M1562" s="15">
        <f t="shared" si="44"/>
        <v>46481</v>
      </c>
    </row>
    <row r="1563" spans="11:13" x14ac:dyDescent="0.3">
      <c r="K1563" s="15">
        <f t="shared" si="44"/>
        <v>46482</v>
      </c>
      <c r="L1563" s="28"/>
      <c r="M1563" s="15">
        <f t="shared" si="44"/>
        <v>46482</v>
      </c>
    </row>
    <row r="1564" spans="11:13" x14ac:dyDescent="0.3">
      <c r="K1564" s="15">
        <f t="shared" si="44"/>
        <v>46483</v>
      </c>
      <c r="L1564" s="28"/>
      <c r="M1564" s="15">
        <f t="shared" si="44"/>
        <v>46483</v>
      </c>
    </row>
    <row r="1565" spans="11:13" x14ac:dyDescent="0.3">
      <c r="K1565" s="15">
        <f t="shared" si="44"/>
        <v>46484</v>
      </c>
      <c r="L1565" s="28"/>
      <c r="M1565" s="15">
        <f t="shared" si="44"/>
        <v>46484</v>
      </c>
    </row>
    <row r="1566" spans="11:13" x14ac:dyDescent="0.3">
      <c r="K1566" s="15">
        <f t="shared" si="44"/>
        <v>46485</v>
      </c>
      <c r="L1566" s="28"/>
      <c r="M1566" s="15">
        <f t="shared" si="44"/>
        <v>46485</v>
      </c>
    </row>
    <row r="1567" spans="11:13" x14ac:dyDescent="0.3">
      <c r="K1567" s="15">
        <f t="shared" si="44"/>
        <v>46486</v>
      </c>
      <c r="L1567" s="28"/>
      <c r="M1567" s="15">
        <f t="shared" si="44"/>
        <v>46486</v>
      </c>
    </row>
    <row r="1568" spans="11:13" x14ac:dyDescent="0.3">
      <c r="K1568" s="15">
        <f t="shared" si="44"/>
        <v>46487</v>
      </c>
      <c r="L1568" s="28"/>
      <c r="M1568" s="15">
        <f t="shared" si="44"/>
        <v>46487</v>
      </c>
    </row>
    <row r="1569" spans="11:13" x14ac:dyDescent="0.3">
      <c r="K1569" s="15">
        <f t="shared" si="44"/>
        <v>46488</v>
      </c>
      <c r="L1569" s="28"/>
      <c r="M1569" s="15">
        <f t="shared" si="44"/>
        <v>46488</v>
      </c>
    </row>
    <row r="1570" spans="11:13" x14ac:dyDescent="0.3">
      <c r="K1570" s="15">
        <f t="shared" si="44"/>
        <v>46489</v>
      </c>
      <c r="L1570" s="28"/>
      <c r="M1570" s="15">
        <f t="shared" si="44"/>
        <v>46489</v>
      </c>
    </row>
    <row r="1571" spans="11:13" x14ac:dyDescent="0.3">
      <c r="K1571" s="15">
        <f t="shared" si="44"/>
        <v>46490</v>
      </c>
      <c r="L1571" s="28"/>
      <c r="M1571" s="15">
        <f t="shared" si="44"/>
        <v>46490</v>
      </c>
    </row>
    <row r="1572" spans="11:13" x14ac:dyDescent="0.3">
      <c r="K1572" s="15">
        <f t="shared" si="44"/>
        <v>46491</v>
      </c>
      <c r="L1572" s="28"/>
      <c r="M1572" s="15">
        <f t="shared" si="44"/>
        <v>46491</v>
      </c>
    </row>
    <row r="1573" spans="11:13" x14ac:dyDescent="0.3">
      <c r="K1573" s="15">
        <f t="shared" si="44"/>
        <v>46492</v>
      </c>
      <c r="L1573" s="28"/>
      <c r="M1573" s="15">
        <f t="shared" si="44"/>
        <v>46492</v>
      </c>
    </row>
    <row r="1574" spans="11:13" x14ac:dyDescent="0.3">
      <c r="K1574" s="15">
        <f t="shared" si="44"/>
        <v>46493</v>
      </c>
      <c r="L1574" s="28"/>
      <c r="M1574" s="15">
        <f t="shared" si="44"/>
        <v>46493</v>
      </c>
    </row>
    <row r="1575" spans="11:13" x14ac:dyDescent="0.3">
      <c r="K1575" s="15">
        <f t="shared" si="44"/>
        <v>46494</v>
      </c>
      <c r="L1575" s="28"/>
      <c r="M1575" s="15">
        <f t="shared" si="44"/>
        <v>46494</v>
      </c>
    </row>
    <row r="1576" spans="11:13" x14ac:dyDescent="0.3">
      <c r="K1576" s="15">
        <f t="shared" si="44"/>
        <v>46495</v>
      </c>
      <c r="L1576" s="28"/>
      <c r="M1576" s="15">
        <f t="shared" si="44"/>
        <v>46495</v>
      </c>
    </row>
    <row r="1577" spans="11:13" x14ac:dyDescent="0.3">
      <c r="K1577" s="15">
        <f t="shared" si="44"/>
        <v>46496</v>
      </c>
      <c r="L1577" s="28"/>
      <c r="M1577" s="15">
        <f t="shared" si="44"/>
        <v>46496</v>
      </c>
    </row>
    <row r="1578" spans="11:13" x14ac:dyDescent="0.3">
      <c r="K1578" s="15">
        <f t="shared" si="44"/>
        <v>46497</v>
      </c>
      <c r="L1578" s="28"/>
      <c r="M1578" s="15">
        <f t="shared" si="44"/>
        <v>46497</v>
      </c>
    </row>
    <row r="1579" spans="11:13" x14ac:dyDescent="0.3">
      <c r="K1579" s="15">
        <f t="shared" si="44"/>
        <v>46498</v>
      </c>
      <c r="L1579" s="28"/>
      <c r="M1579" s="15">
        <f t="shared" si="44"/>
        <v>46498</v>
      </c>
    </row>
    <row r="1580" spans="11:13" x14ac:dyDescent="0.3">
      <c r="K1580" s="15">
        <f t="shared" si="44"/>
        <v>46499</v>
      </c>
      <c r="L1580" s="28"/>
      <c r="M1580" s="15">
        <f t="shared" si="44"/>
        <v>46499</v>
      </c>
    </row>
    <row r="1581" spans="11:13" x14ac:dyDescent="0.3">
      <c r="K1581" s="15">
        <f t="shared" si="44"/>
        <v>46500</v>
      </c>
      <c r="L1581" s="28"/>
      <c r="M1581" s="15">
        <f t="shared" si="44"/>
        <v>46500</v>
      </c>
    </row>
    <row r="1582" spans="11:13" x14ac:dyDescent="0.3">
      <c r="K1582" s="15">
        <f t="shared" si="44"/>
        <v>46501</v>
      </c>
      <c r="L1582" s="28"/>
      <c r="M1582" s="15">
        <f t="shared" si="44"/>
        <v>46501</v>
      </c>
    </row>
    <row r="1583" spans="11:13" x14ac:dyDescent="0.3">
      <c r="K1583" s="15">
        <f t="shared" si="44"/>
        <v>46502</v>
      </c>
      <c r="L1583" s="28"/>
      <c r="M1583" s="15">
        <f t="shared" si="44"/>
        <v>46502</v>
      </c>
    </row>
    <row r="1584" spans="11:13" x14ac:dyDescent="0.3">
      <c r="K1584" s="15">
        <f t="shared" si="44"/>
        <v>46503</v>
      </c>
      <c r="L1584" s="28"/>
      <c r="M1584" s="15">
        <f t="shared" si="44"/>
        <v>46503</v>
      </c>
    </row>
    <row r="1585" spans="11:13" x14ac:dyDescent="0.3">
      <c r="K1585" s="15">
        <f t="shared" si="44"/>
        <v>46504</v>
      </c>
      <c r="L1585" s="28"/>
      <c r="M1585" s="15">
        <f t="shared" si="44"/>
        <v>46504</v>
      </c>
    </row>
    <row r="1586" spans="11:13" x14ac:dyDescent="0.3">
      <c r="K1586" s="15">
        <f t="shared" si="44"/>
        <v>46505</v>
      </c>
      <c r="L1586" s="28"/>
      <c r="M1586" s="15">
        <f t="shared" si="44"/>
        <v>46505</v>
      </c>
    </row>
    <row r="1587" spans="11:13" x14ac:dyDescent="0.3">
      <c r="K1587" s="15">
        <f t="shared" si="44"/>
        <v>46506</v>
      </c>
      <c r="L1587" s="28"/>
      <c r="M1587" s="15">
        <f t="shared" si="44"/>
        <v>46506</v>
      </c>
    </row>
    <row r="1588" spans="11:13" x14ac:dyDescent="0.3">
      <c r="K1588" s="15">
        <f t="shared" si="44"/>
        <v>46507</v>
      </c>
      <c r="L1588" s="28"/>
      <c r="M1588" s="15">
        <f t="shared" si="44"/>
        <v>46507</v>
      </c>
    </row>
    <row r="1589" spans="11:13" x14ac:dyDescent="0.3">
      <c r="K1589" s="15">
        <f t="shared" si="44"/>
        <v>46508</v>
      </c>
      <c r="L1589" s="28"/>
      <c r="M1589" s="15">
        <f t="shared" si="44"/>
        <v>46508</v>
      </c>
    </row>
    <row r="1590" spans="11:13" x14ac:dyDescent="0.3">
      <c r="K1590" s="15">
        <f t="shared" si="44"/>
        <v>46509</v>
      </c>
      <c r="L1590" s="28"/>
      <c r="M1590" s="15">
        <f t="shared" si="44"/>
        <v>46509</v>
      </c>
    </row>
    <row r="1591" spans="11:13" x14ac:dyDescent="0.3">
      <c r="K1591" s="15">
        <f t="shared" si="44"/>
        <v>46510</v>
      </c>
      <c r="L1591" s="28"/>
      <c r="M1591" s="15">
        <f t="shared" si="44"/>
        <v>46510</v>
      </c>
    </row>
    <row r="1592" spans="11:13" x14ac:dyDescent="0.3">
      <c r="K1592" s="15">
        <f t="shared" si="44"/>
        <v>46511</v>
      </c>
      <c r="L1592" s="28"/>
      <c r="M1592" s="15">
        <f t="shared" si="44"/>
        <v>46511</v>
      </c>
    </row>
    <row r="1593" spans="11:13" x14ac:dyDescent="0.3">
      <c r="K1593" s="15">
        <f t="shared" si="44"/>
        <v>46512</v>
      </c>
      <c r="L1593" s="28"/>
      <c r="M1593" s="15">
        <f t="shared" si="44"/>
        <v>46512</v>
      </c>
    </row>
    <row r="1594" spans="11:13" x14ac:dyDescent="0.3">
      <c r="K1594" s="15">
        <f t="shared" si="44"/>
        <v>46513</v>
      </c>
      <c r="L1594" s="28"/>
      <c r="M1594" s="15">
        <f t="shared" si="44"/>
        <v>46513</v>
      </c>
    </row>
    <row r="1595" spans="11:13" x14ac:dyDescent="0.3">
      <c r="K1595" s="15">
        <f t="shared" si="44"/>
        <v>46514</v>
      </c>
      <c r="L1595" s="28"/>
      <c r="M1595" s="15">
        <f t="shared" si="44"/>
        <v>46514</v>
      </c>
    </row>
    <row r="1596" spans="11:13" x14ac:dyDescent="0.3">
      <c r="K1596" s="15">
        <f t="shared" si="44"/>
        <v>46515</v>
      </c>
      <c r="L1596" s="28"/>
      <c r="M1596" s="15">
        <f t="shared" si="44"/>
        <v>46515</v>
      </c>
    </row>
    <row r="1597" spans="11:13" x14ac:dyDescent="0.3">
      <c r="K1597" s="15">
        <f t="shared" si="44"/>
        <v>46516</v>
      </c>
      <c r="L1597" s="28"/>
      <c r="M1597" s="15">
        <f t="shared" si="44"/>
        <v>46516</v>
      </c>
    </row>
    <row r="1598" spans="11:13" x14ac:dyDescent="0.3">
      <c r="K1598" s="15">
        <f t="shared" si="44"/>
        <v>46517</v>
      </c>
      <c r="L1598" s="28"/>
      <c r="M1598" s="15">
        <f t="shared" si="44"/>
        <v>46517</v>
      </c>
    </row>
    <row r="1599" spans="11:13" x14ac:dyDescent="0.3">
      <c r="K1599" s="15">
        <f t="shared" si="44"/>
        <v>46518</v>
      </c>
      <c r="L1599" s="28"/>
      <c r="M1599" s="15">
        <f t="shared" si="44"/>
        <v>46518</v>
      </c>
    </row>
    <row r="1600" spans="11:13" x14ac:dyDescent="0.3">
      <c r="K1600" s="15">
        <f t="shared" si="44"/>
        <v>46519</v>
      </c>
      <c r="L1600" s="28"/>
      <c r="M1600" s="15">
        <f t="shared" si="44"/>
        <v>46519</v>
      </c>
    </row>
    <row r="1601" spans="11:13" x14ac:dyDescent="0.3">
      <c r="K1601" s="15">
        <f t="shared" si="44"/>
        <v>46520</v>
      </c>
      <c r="L1601" s="28"/>
      <c r="M1601" s="15">
        <f t="shared" si="44"/>
        <v>46520</v>
      </c>
    </row>
    <row r="1602" spans="11:13" x14ac:dyDescent="0.3">
      <c r="K1602" s="15">
        <f t="shared" si="44"/>
        <v>46521</v>
      </c>
      <c r="L1602" s="28"/>
      <c r="M1602" s="15">
        <f t="shared" si="44"/>
        <v>46521</v>
      </c>
    </row>
    <row r="1603" spans="11:13" x14ac:dyDescent="0.3">
      <c r="K1603" s="15">
        <f t="shared" si="44"/>
        <v>46522</v>
      </c>
      <c r="L1603" s="28"/>
      <c r="M1603" s="15">
        <f t="shared" si="44"/>
        <v>46522</v>
      </c>
    </row>
    <row r="1604" spans="11:13" x14ac:dyDescent="0.3">
      <c r="K1604" s="15">
        <f t="shared" si="44"/>
        <v>46523</v>
      </c>
      <c r="L1604" s="28"/>
      <c r="M1604" s="15">
        <f t="shared" si="44"/>
        <v>46523</v>
      </c>
    </row>
    <row r="1605" spans="11:13" x14ac:dyDescent="0.3">
      <c r="K1605" s="15">
        <f t="shared" si="44"/>
        <v>46524</v>
      </c>
      <c r="L1605" s="28"/>
      <c r="M1605" s="15">
        <f t="shared" si="44"/>
        <v>46524</v>
      </c>
    </row>
    <row r="1606" spans="11:13" x14ac:dyDescent="0.3">
      <c r="K1606" s="15">
        <f t="shared" si="44"/>
        <v>46525</v>
      </c>
      <c r="L1606" s="28"/>
      <c r="M1606" s="15">
        <f t="shared" si="44"/>
        <v>46525</v>
      </c>
    </row>
    <row r="1607" spans="11:13" x14ac:dyDescent="0.3">
      <c r="K1607" s="15">
        <f t="shared" si="44"/>
        <v>46526</v>
      </c>
      <c r="L1607" s="28"/>
      <c r="M1607" s="15">
        <f t="shared" si="44"/>
        <v>46526</v>
      </c>
    </row>
    <row r="1608" spans="11:13" x14ac:dyDescent="0.3">
      <c r="K1608" s="15">
        <f t="shared" si="44"/>
        <v>46527</v>
      </c>
      <c r="L1608" s="28"/>
      <c r="M1608" s="15">
        <f t="shared" si="44"/>
        <v>46527</v>
      </c>
    </row>
    <row r="1609" spans="11:13" x14ac:dyDescent="0.3">
      <c r="K1609" s="15">
        <f t="shared" si="44"/>
        <v>46528</v>
      </c>
      <c r="L1609" s="28"/>
      <c r="M1609" s="15">
        <f t="shared" si="44"/>
        <v>46528</v>
      </c>
    </row>
    <row r="1610" spans="11:13" x14ac:dyDescent="0.3">
      <c r="K1610" s="15">
        <f t="shared" ref="K1610:M1673" si="45">K1609+1</f>
        <v>46529</v>
      </c>
      <c r="L1610" s="28"/>
      <c r="M1610" s="15">
        <f t="shared" si="45"/>
        <v>46529</v>
      </c>
    </row>
    <row r="1611" spans="11:13" x14ac:dyDescent="0.3">
      <c r="K1611" s="15">
        <f t="shared" si="45"/>
        <v>46530</v>
      </c>
      <c r="L1611" s="28"/>
      <c r="M1611" s="15">
        <f t="shared" si="45"/>
        <v>46530</v>
      </c>
    </row>
    <row r="1612" spans="11:13" x14ac:dyDescent="0.3">
      <c r="K1612" s="15">
        <f t="shared" si="45"/>
        <v>46531</v>
      </c>
      <c r="L1612" s="28"/>
      <c r="M1612" s="15">
        <f t="shared" si="45"/>
        <v>46531</v>
      </c>
    </row>
    <row r="1613" spans="11:13" x14ac:dyDescent="0.3">
      <c r="K1613" s="15">
        <f t="shared" si="45"/>
        <v>46532</v>
      </c>
      <c r="L1613" s="28"/>
      <c r="M1613" s="15">
        <f t="shared" si="45"/>
        <v>46532</v>
      </c>
    </row>
    <row r="1614" spans="11:13" x14ac:dyDescent="0.3">
      <c r="K1614" s="15">
        <f t="shared" si="45"/>
        <v>46533</v>
      </c>
      <c r="L1614" s="28"/>
      <c r="M1614" s="15">
        <f t="shared" si="45"/>
        <v>46533</v>
      </c>
    </row>
    <row r="1615" spans="11:13" x14ac:dyDescent="0.3">
      <c r="K1615" s="15">
        <f t="shared" si="45"/>
        <v>46534</v>
      </c>
      <c r="L1615" s="28"/>
      <c r="M1615" s="15">
        <f t="shared" si="45"/>
        <v>46534</v>
      </c>
    </row>
    <row r="1616" spans="11:13" x14ac:dyDescent="0.3">
      <c r="K1616" s="15">
        <f t="shared" si="45"/>
        <v>46535</v>
      </c>
      <c r="L1616" s="28"/>
      <c r="M1616" s="15">
        <f t="shared" si="45"/>
        <v>46535</v>
      </c>
    </row>
    <row r="1617" spans="11:13" x14ac:dyDescent="0.3">
      <c r="K1617" s="15">
        <f t="shared" si="45"/>
        <v>46536</v>
      </c>
      <c r="L1617" s="28"/>
      <c r="M1617" s="15">
        <f t="shared" si="45"/>
        <v>46536</v>
      </c>
    </row>
    <row r="1618" spans="11:13" x14ac:dyDescent="0.3">
      <c r="K1618" s="15">
        <f t="shared" si="45"/>
        <v>46537</v>
      </c>
      <c r="L1618" s="28"/>
      <c r="M1618" s="15">
        <f t="shared" si="45"/>
        <v>46537</v>
      </c>
    </row>
    <row r="1619" spans="11:13" x14ac:dyDescent="0.3">
      <c r="K1619" s="15">
        <f t="shared" si="45"/>
        <v>46538</v>
      </c>
      <c r="L1619" s="28"/>
      <c r="M1619" s="15">
        <f t="shared" si="45"/>
        <v>46538</v>
      </c>
    </row>
    <row r="1620" spans="11:13" x14ac:dyDescent="0.3">
      <c r="K1620" s="15">
        <f t="shared" si="45"/>
        <v>46539</v>
      </c>
      <c r="L1620" s="28"/>
      <c r="M1620" s="15">
        <f t="shared" si="45"/>
        <v>46539</v>
      </c>
    </row>
    <row r="1621" spans="11:13" x14ac:dyDescent="0.3">
      <c r="K1621" s="15">
        <f t="shared" si="45"/>
        <v>46540</v>
      </c>
      <c r="L1621" s="28"/>
      <c r="M1621" s="15">
        <f t="shared" si="45"/>
        <v>46540</v>
      </c>
    </row>
    <row r="1622" spans="11:13" x14ac:dyDescent="0.3">
      <c r="K1622" s="15">
        <f t="shared" si="45"/>
        <v>46541</v>
      </c>
      <c r="L1622" s="28"/>
      <c r="M1622" s="15">
        <f t="shared" si="45"/>
        <v>46541</v>
      </c>
    </row>
    <row r="1623" spans="11:13" x14ac:dyDescent="0.3">
      <c r="K1623" s="15">
        <f t="shared" si="45"/>
        <v>46542</v>
      </c>
      <c r="L1623" s="28"/>
      <c r="M1623" s="15">
        <f t="shared" si="45"/>
        <v>46542</v>
      </c>
    </row>
    <row r="1624" spans="11:13" x14ac:dyDescent="0.3">
      <c r="K1624" s="15">
        <f t="shared" si="45"/>
        <v>46543</v>
      </c>
      <c r="L1624" s="28"/>
      <c r="M1624" s="15">
        <f t="shared" si="45"/>
        <v>46543</v>
      </c>
    </row>
    <row r="1625" spans="11:13" x14ac:dyDescent="0.3">
      <c r="K1625" s="15">
        <f t="shared" si="45"/>
        <v>46544</v>
      </c>
      <c r="L1625" s="28"/>
      <c r="M1625" s="15">
        <f t="shared" si="45"/>
        <v>46544</v>
      </c>
    </row>
    <row r="1626" spans="11:13" x14ac:dyDescent="0.3">
      <c r="K1626" s="15">
        <f t="shared" si="45"/>
        <v>46545</v>
      </c>
      <c r="L1626" s="28"/>
      <c r="M1626" s="15">
        <f t="shared" si="45"/>
        <v>46545</v>
      </c>
    </row>
    <row r="1627" spans="11:13" x14ac:dyDescent="0.3">
      <c r="K1627" s="15">
        <f t="shared" si="45"/>
        <v>46546</v>
      </c>
      <c r="L1627" s="28"/>
      <c r="M1627" s="15">
        <f t="shared" si="45"/>
        <v>46546</v>
      </c>
    </row>
    <row r="1628" spans="11:13" x14ac:dyDescent="0.3">
      <c r="K1628" s="15">
        <f t="shared" si="45"/>
        <v>46547</v>
      </c>
      <c r="L1628" s="28"/>
      <c r="M1628" s="15">
        <f t="shared" si="45"/>
        <v>46547</v>
      </c>
    </row>
    <row r="1629" spans="11:13" x14ac:dyDescent="0.3">
      <c r="K1629" s="15">
        <f t="shared" si="45"/>
        <v>46548</v>
      </c>
      <c r="L1629" s="28"/>
      <c r="M1629" s="15">
        <f t="shared" si="45"/>
        <v>46548</v>
      </c>
    </row>
    <row r="1630" spans="11:13" x14ac:dyDescent="0.3">
      <c r="K1630" s="15">
        <f t="shared" si="45"/>
        <v>46549</v>
      </c>
      <c r="L1630" s="28"/>
      <c r="M1630" s="15">
        <f t="shared" si="45"/>
        <v>46549</v>
      </c>
    </row>
    <row r="1631" spans="11:13" x14ac:dyDescent="0.3">
      <c r="K1631" s="15">
        <f t="shared" si="45"/>
        <v>46550</v>
      </c>
      <c r="L1631" s="28"/>
      <c r="M1631" s="15">
        <f t="shared" si="45"/>
        <v>46550</v>
      </c>
    </row>
    <row r="1632" spans="11:13" x14ac:dyDescent="0.3">
      <c r="K1632" s="15">
        <f t="shared" si="45"/>
        <v>46551</v>
      </c>
      <c r="L1632" s="28"/>
      <c r="M1632" s="15">
        <f t="shared" si="45"/>
        <v>46551</v>
      </c>
    </row>
    <row r="1633" spans="11:13" x14ac:dyDescent="0.3">
      <c r="K1633" s="15">
        <f t="shared" si="45"/>
        <v>46552</v>
      </c>
      <c r="L1633" s="28"/>
      <c r="M1633" s="15">
        <f t="shared" si="45"/>
        <v>46552</v>
      </c>
    </row>
    <row r="1634" spans="11:13" x14ac:dyDescent="0.3">
      <c r="K1634" s="15">
        <f t="shared" si="45"/>
        <v>46553</v>
      </c>
      <c r="L1634" s="28"/>
      <c r="M1634" s="15">
        <f t="shared" si="45"/>
        <v>46553</v>
      </c>
    </row>
    <row r="1635" spans="11:13" x14ac:dyDescent="0.3">
      <c r="K1635" s="15">
        <f t="shared" si="45"/>
        <v>46554</v>
      </c>
      <c r="L1635" s="28"/>
      <c r="M1635" s="15">
        <f t="shared" si="45"/>
        <v>46554</v>
      </c>
    </row>
    <row r="1636" spans="11:13" x14ac:dyDescent="0.3">
      <c r="K1636" s="15">
        <f t="shared" si="45"/>
        <v>46555</v>
      </c>
      <c r="L1636" s="28"/>
      <c r="M1636" s="15">
        <f t="shared" si="45"/>
        <v>46555</v>
      </c>
    </row>
    <row r="1637" spans="11:13" x14ac:dyDescent="0.3">
      <c r="K1637" s="15">
        <f t="shared" si="45"/>
        <v>46556</v>
      </c>
      <c r="L1637" s="28"/>
      <c r="M1637" s="15">
        <f t="shared" si="45"/>
        <v>46556</v>
      </c>
    </row>
    <row r="1638" spans="11:13" x14ac:dyDescent="0.3">
      <c r="K1638" s="15">
        <f t="shared" si="45"/>
        <v>46557</v>
      </c>
      <c r="L1638" s="28"/>
      <c r="M1638" s="15">
        <f t="shared" si="45"/>
        <v>46557</v>
      </c>
    </row>
    <row r="1639" spans="11:13" x14ac:dyDescent="0.3">
      <c r="K1639" s="15">
        <f t="shared" si="45"/>
        <v>46558</v>
      </c>
      <c r="L1639" s="28"/>
      <c r="M1639" s="15">
        <f t="shared" si="45"/>
        <v>46558</v>
      </c>
    </row>
    <row r="1640" spans="11:13" x14ac:dyDescent="0.3">
      <c r="K1640" s="15">
        <f t="shared" si="45"/>
        <v>46559</v>
      </c>
      <c r="L1640" s="28"/>
      <c r="M1640" s="15">
        <f t="shared" si="45"/>
        <v>46559</v>
      </c>
    </row>
    <row r="1641" spans="11:13" x14ac:dyDescent="0.3">
      <c r="K1641" s="15">
        <f t="shared" si="45"/>
        <v>46560</v>
      </c>
      <c r="L1641" s="28"/>
      <c r="M1641" s="15">
        <f t="shared" si="45"/>
        <v>46560</v>
      </c>
    </row>
    <row r="1642" spans="11:13" x14ac:dyDescent="0.3">
      <c r="K1642" s="15">
        <f t="shared" si="45"/>
        <v>46561</v>
      </c>
      <c r="L1642" s="28"/>
      <c r="M1642" s="15">
        <f t="shared" si="45"/>
        <v>46561</v>
      </c>
    </row>
    <row r="1643" spans="11:13" x14ac:dyDescent="0.3">
      <c r="K1643" s="15">
        <f t="shared" si="45"/>
        <v>46562</v>
      </c>
      <c r="L1643" s="28"/>
      <c r="M1643" s="15">
        <f t="shared" si="45"/>
        <v>46562</v>
      </c>
    </row>
    <row r="1644" spans="11:13" x14ac:dyDescent="0.3">
      <c r="K1644" s="15">
        <f t="shared" si="45"/>
        <v>46563</v>
      </c>
      <c r="L1644" s="28"/>
      <c r="M1644" s="15">
        <f t="shared" si="45"/>
        <v>46563</v>
      </c>
    </row>
    <row r="1645" spans="11:13" x14ac:dyDescent="0.3">
      <c r="K1645" s="15">
        <f t="shared" si="45"/>
        <v>46564</v>
      </c>
      <c r="L1645" s="28"/>
      <c r="M1645" s="15">
        <f t="shared" si="45"/>
        <v>46564</v>
      </c>
    </row>
    <row r="1646" spans="11:13" x14ac:dyDescent="0.3">
      <c r="K1646" s="15">
        <f t="shared" si="45"/>
        <v>46565</v>
      </c>
      <c r="L1646" s="28"/>
      <c r="M1646" s="15">
        <f t="shared" si="45"/>
        <v>46565</v>
      </c>
    </row>
    <row r="1647" spans="11:13" x14ac:dyDescent="0.3">
      <c r="K1647" s="15">
        <f t="shared" si="45"/>
        <v>46566</v>
      </c>
      <c r="L1647" s="28"/>
      <c r="M1647" s="15">
        <f t="shared" si="45"/>
        <v>46566</v>
      </c>
    </row>
    <row r="1648" spans="11:13" x14ac:dyDescent="0.3">
      <c r="K1648" s="15">
        <f t="shared" si="45"/>
        <v>46567</v>
      </c>
      <c r="L1648" s="28"/>
      <c r="M1648" s="15">
        <f t="shared" si="45"/>
        <v>46567</v>
      </c>
    </row>
    <row r="1649" spans="11:13" x14ac:dyDescent="0.3">
      <c r="K1649" s="15">
        <f t="shared" si="45"/>
        <v>46568</v>
      </c>
      <c r="L1649" s="28"/>
      <c r="M1649" s="15">
        <f t="shared" si="45"/>
        <v>46568</v>
      </c>
    </row>
    <row r="1650" spans="11:13" x14ac:dyDescent="0.3">
      <c r="K1650" s="15">
        <f t="shared" si="45"/>
        <v>46569</v>
      </c>
      <c r="L1650" s="28"/>
      <c r="M1650" s="15">
        <f t="shared" si="45"/>
        <v>46569</v>
      </c>
    </row>
    <row r="1651" spans="11:13" x14ac:dyDescent="0.3">
      <c r="K1651" s="15">
        <f t="shared" si="45"/>
        <v>46570</v>
      </c>
      <c r="L1651" s="28"/>
      <c r="M1651" s="15">
        <f t="shared" si="45"/>
        <v>46570</v>
      </c>
    </row>
    <row r="1652" spans="11:13" x14ac:dyDescent="0.3">
      <c r="K1652" s="15">
        <f t="shared" si="45"/>
        <v>46571</v>
      </c>
      <c r="L1652" s="28"/>
      <c r="M1652" s="15">
        <f t="shared" si="45"/>
        <v>46571</v>
      </c>
    </row>
    <row r="1653" spans="11:13" x14ac:dyDescent="0.3">
      <c r="K1653" s="15">
        <f t="shared" si="45"/>
        <v>46572</v>
      </c>
      <c r="L1653" s="28"/>
      <c r="M1653" s="15">
        <f t="shared" si="45"/>
        <v>46572</v>
      </c>
    </row>
    <row r="1654" spans="11:13" x14ac:dyDescent="0.3">
      <c r="K1654" s="15">
        <f t="shared" si="45"/>
        <v>46573</v>
      </c>
      <c r="L1654" s="28"/>
      <c r="M1654" s="15">
        <f t="shared" si="45"/>
        <v>46573</v>
      </c>
    </row>
    <row r="1655" spans="11:13" x14ac:dyDescent="0.3">
      <c r="K1655" s="15">
        <f t="shared" si="45"/>
        <v>46574</v>
      </c>
      <c r="L1655" s="28"/>
      <c r="M1655" s="15">
        <f t="shared" si="45"/>
        <v>46574</v>
      </c>
    </row>
    <row r="1656" spans="11:13" x14ac:dyDescent="0.3">
      <c r="K1656" s="15">
        <f t="shared" si="45"/>
        <v>46575</v>
      </c>
      <c r="L1656" s="28"/>
      <c r="M1656" s="15">
        <f t="shared" si="45"/>
        <v>46575</v>
      </c>
    </row>
    <row r="1657" spans="11:13" x14ac:dyDescent="0.3">
      <c r="K1657" s="15">
        <f t="shared" si="45"/>
        <v>46576</v>
      </c>
      <c r="L1657" s="28"/>
      <c r="M1657" s="15">
        <f t="shared" si="45"/>
        <v>46576</v>
      </c>
    </row>
    <row r="1658" spans="11:13" x14ac:dyDescent="0.3">
      <c r="K1658" s="15">
        <f t="shared" si="45"/>
        <v>46577</v>
      </c>
      <c r="L1658" s="28"/>
      <c r="M1658" s="15">
        <f t="shared" si="45"/>
        <v>46577</v>
      </c>
    </row>
    <row r="1659" spans="11:13" x14ac:dyDescent="0.3">
      <c r="K1659" s="15">
        <f t="shared" si="45"/>
        <v>46578</v>
      </c>
      <c r="L1659" s="28"/>
      <c r="M1659" s="15">
        <f t="shared" si="45"/>
        <v>46578</v>
      </c>
    </row>
    <row r="1660" spans="11:13" x14ac:dyDescent="0.3">
      <c r="K1660" s="15">
        <f t="shared" si="45"/>
        <v>46579</v>
      </c>
      <c r="L1660" s="28"/>
      <c r="M1660" s="15">
        <f t="shared" si="45"/>
        <v>46579</v>
      </c>
    </row>
    <row r="1661" spans="11:13" x14ac:dyDescent="0.3">
      <c r="K1661" s="15">
        <f t="shared" si="45"/>
        <v>46580</v>
      </c>
      <c r="L1661" s="28"/>
      <c r="M1661" s="15">
        <f t="shared" si="45"/>
        <v>46580</v>
      </c>
    </row>
    <row r="1662" spans="11:13" x14ac:dyDescent="0.3">
      <c r="K1662" s="15">
        <f t="shared" si="45"/>
        <v>46581</v>
      </c>
      <c r="L1662" s="28"/>
      <c r="M1662" s="15">
        <f t="shared" si="45"/>
        <v>46581</v>
      </c>
    </row>
    <row r="1663" spans="11:13" x14ac:dyDescent="0.3">
      <c r="K1663" s="15">
        <f t="shared" si="45"/>
        <v>46582</v>
      </c>
      <c r="L1663" s="28"/>
      <c r="M1663" s="15">
        <f t="shared" si="45"/>
        <v>46582</v>
      </c>
    </row>
    <row r="1664" spans="11:13" x14ac:dyDescent="0.3">
      <c r="K1664" s="15">
        <f t="shared" si="45"/>
        <v>46583</v>
      </c>
      <c r="L1664" s="28"/>
      <c r="M1664" s="15">
        <f t="shared" si="45"/>
        <v>46583</v>
      </c>
    </row>
    <row r="1665" spans="11:13" x14ac:dyDescent="0.3">
      <c r="K1665" s="15">
        <f t="shared" si="45"/>
        <v>46584</v>
      </c>
      <c r="L1665" s="28"/>
      <c r="M1665" s="15">
        <f t="shared" si="45"/>
        <v>46584</v>
      </c>
    </row>
    <row r="1666" spans="11:13" x14ac:dyDescent="0.3">
      <c r="K1666" s="15">
        <f t="shared" si="45"/>
        <v>46585</v>
      </c>
      <c r="L1666" s="28"/>
      <c r="M1666" s="15">
        <f t="shared" si="45"/>
        <v>46585</v>
      </c>
    </row>
    <row r="1667" spans="11:13" x14ac:dyDescent="0.3">
      <c r="K1667" s="15">
        <f t="shared" si="45"/>
        <v>46586</v>
      </c>
      <c r="L1667" s="28"/>
      <c r="M1667" s="15">
        <f t="shared" si="45"/>
        <v>46586</v>
      </c>
    </row>
    <row r="1668" spans="11:13" x14ac:dyDescent="0.3">
      <c r="K1668" s="15">
        <f t="shared" si="45"/>
        <v>46587</v>
      </c>
      <c r="L1668" s="28"/>
      <c r="M1668" s="15">
        <f t="shared" si="45"/>
        <v>46587</v>
      </c>
    </row>
    <row r="1669" spans="11:13" x14ac:dyDescent="0.3">
      <c r="K1669" s="15">
        <f t="shared" si="45"/>
        <v>46588</v>
      </c>
      <c r="L1669" s="28"/>
      <c r="M1669" s="15">
        <f t="shared" si="45"/>
        <v>46588</v>
      </c>
    </row>
    <row r="1670" spans="11:13" x14ac:dyDescent="0.3">
      <c r="K1670" s="15">
        <f t="shared" si="45"/>
        <v>46589</v>
      </c>
      <c r="L1670" s="28"/>
      <c r="M1670" s="15">
        <f t="shared" si="45"/>
        <v>46589</v>
      </c>
    </row>
    <row r="1671" spans="11:13" x14ac:dyDescent="0.3">
      <c r="K1671" s="15">
        <f t="shared" si="45"/>
        <v>46590</v>
      </c>
      <c r="L1671" s="28"/>
      <c r="M1671" s="15">
        <f t="shared" si="45"/>
        <v>46590</v>
      </c>
    </row>
    <row r="1672" spans="11:13" x14ac:dyDescent="0.3">
      <c r="K1672" s="15">
        <f t="shared" si="45"/>
        <v>46591</v>
      </c>
      <c r="L1672" s="28"/>
      <c r="M1672" s="15">
        <f t="shared" si="45"/>
        <v>46591</v>
      </c>
    </row>
    <row r="1673" spans="11:13" x14ac:dyDescent="0.3">
      <c r="K1673" s="15">
        <f t="shared" si="45"/>
        <v>46592</v>
      </c>
      <c r="L1673" s="28"/>
      <c r="M1673" s="15">
        <f t="shared" si="45"/>
        <v>46592</v>
      </c>
    </row>
    <row r="1674" spans="11:13" x14ac:dyDescent="0.3">
      <c r="K1674" s="15">
        <f t="shared" ref="K1674:M1737" si="46">K1673+1</f>
        <v>46593</v>
      </c>
      <c r="L1674" s="28"/>
      <c r="M1674" s="15">
        <f t="shared" si="46"/>
        <v>46593</v>
      </c>
    </row>
    <row r="1675" spans="11:13" x14ac:dyDescent="0.3">
      <c r="K1675" s="15">
        <f t="shared" si="46"/>
        <v>46594</v>
      </c>
      <c r="L1675" s="28"/>
      <c r="M1675" s="15">
        <f t="shared" si="46"/>
        <v>46594</v>
      </c>
    </row>
    <row r="1676" spans="11:13" x14ac:dyDescent="0.3">
      <c r="K1676" s="15">
        <f t="shared" si="46"/>
        <v>46595</v>
      </c>
      <c r="L1676" s="28"/>
      <c r="M1676" s="15">
        <f t="shared" si="46"/>
        <v>46595</v>
      </c>
    </row>
    <row r="1677" spans="11:13" x14ac:dyDescent="0.3">
      <c r="K1677" s="15">
        <f t="shared" si="46"/>
        <v>46596</v>
      </c>
      <c r="L1677" s="28"/>
      <c r="M1677" s="15">
        <f t="shared" si="46"/>
        <v>46596</v>
      </c>
    </row>
    <row r="1678" spans="11:13" x14ac:dyDescent="0.3">
      <c r="K1678" s="15">
        <f t="shared" si="46"/>
        <v>46597</v>
      </c>
      <c r="L1678" s="28"/>
      <c r="M1678" s="15">
        <f t="shared" si="46"/>
        <v>46597</v>
      </c>
    </row>
    <row r="1679" spans="11:13" x14ac:dyDescent="0.3">
      <c r="K1679" s="15">
        <f t="shared" si="46"/>
        <v>46598</v>
      </c>
      <c r="L1679" s="28"/>
      <c r="M1679" s="15">
        <f t="shared" si="46"/>
        <v>46598</v>
      </c>
    </row>
    <row r="1680" spans="11:13" x14ac:dyDescent="0.3">
      <c r="K1680" s="15">
        <f t="shared" si="46"/>
        <v>46599</v>
      </c>
      <c r="L1680" s="28"/>
      <c r="M1680" s="15">
        <f t="shared" si="46"/>
        <v>46599</v>
      </c>
    </row>
    <row r="1681" spans="11:13" x14ac:dyDescent="0.3">
      <c r="K1681" s="15">
        <f t="shared" si="46"/>
        <v>46600</v>
      </c>
      <c r="L1681" s="28"/>
      <c r="M1681" s="15">
        <f t="shared" si="46"/>
        <v>46600</v>
      </c>
    </row>
    <row r="1682" spans="11:13" x14ac:dyDescent="0.3">
      <c r="K1682" s="15">
        <f t="shared" si="46"/>
        <v>46601</v>
      </c>
      <c r="L1682" s="28"/>
      <c r="M1682" s="15">
        <f t="shared" si="46"/>
        <v>46601</v>
      </c>
    </row>
    <row r="1683" spans="11:13" x14ac:dyDescent="0.3">
      <c r="K1683" s="15">
        <f t="shared" si="46"/>
        <v>46602</v>
      </c>
      <c r="L1683" s="28"/>
      <c r="M1683" s="15">
        <f t="shared" si="46"/>
        <v>46602</v>
      </c>
    </row>
    <row r="1684" spans="11:13" x14ac:dyDescent="0.3">
      <c r="K1684" s="15">
        <f t="shared" si="46"/>
        <v>46603</v>
      </c>
      <c r="L1684" s="28"/>
      <c r="M1684" s="15">
        <f t="shared" si="46"/>
        <v>46603</v>
      </c>
    </row>
    <row r="1685" spans="11:13" x14ac:dyDescent="0.3">
      <c r="K1685" s="15">
        <f t="shared" si="46"/>
        <v>46604</v>
      </c>
      <c r="L1685" s="28"/>
      <c r="M1685" s="15">
        <f t="shared" si="46"/>
        <v>46604</v>
      </c>
    </row>
    <row r="1686" spans="11:13" x14ac:dyDescent="0.3">
      <c r="K1686" s="15">
        <f t="shared" si="46"/>
        <v>46605</v>
      </c>
      <c r="L1686" s="28"/>
      <c r="M1686" s="15">
        <f t="shared" si="46"/>
        <v>46605</v>
      </c>
    </row>
    <row r="1687" spans="11:13" x14ac:dyDescent="0.3">
      <c r="K1687" s="15">
        <f t="shared" si="46"/>
        <v>46606</v>
      </c>
      <c r="L1687" s="28"/>
      <c r="M1687" s="15">
        <f t="shared" si="46"/>
        <v>46606</v>
      </c>
    </row>
    <row r="1688" spans="11:13" x14ac:dyDescent="0.3">
      <c r="K1688" s="15">
        <f t="shared" si="46"/>
        <v>46607</v>
      </c>
      <c r="L1688" s="28"/>
      <c r="M1688" s="15">
        <f t="shared" si="46"/>
        <v>46607</v>
      </c>
    </row>
    <row r="1689" spans="11:13" x14ac:dyDescent="0.3">
      <c r="K1689" s="15">
        <f t="shared" si="46"/>
        <v>46608</v>
      </c>
      <c r="L1689" s="28"/>
      <c r="M1689" s="15">
        <f t="shared" si="46"/>
        <v>46608</v>
      </c>
    </row>
    <row r="1690" spans="11:13" x14ac:dyDescent="0.3">
      <c r="K1690" s="15">
        <f t="shared" si="46"/>
        <v>46609</v>
      </c>
      <c r="L1690" s="28"/>
      <c r="M1690" s="15">
        <f t="shared" si="46"/>
        <v>46609</v>
      </c>
    </row>
    <row r="1691" spans="11:13" x14ac:dyDescent="0.3">
      <c r="K1691" s="15">
        <f t="shared" si="46"/>
        <v>46610</v>
      </c>
      <c r="L1691" s="28"/>
      <c r="M1691" s="15">
        <f t="shared" si="46"/>
        <v>46610</v>
      </c>
    </row>
    <row r="1692" spans="11:13" x14ac:dyDescent="0.3">
      <c r="K1692" s="15">
        <f t="shared" si="46"/>
        <v>46611</v>
      </c>
      <c r="L1692" s="28"/>
      <c r="M1692" s="15">
        <f t="shared" si="46"/>
        <v>46611</v>
      </c>
    </row>
    <row r="1693" spans="11:13" x14ac:dyDescent="0.3">
      <c r="K1693" s="15">
        <f t="shared" si="46"/>
        <v>46612</v>
      </c>
      <c r="L1693" s="28"/>
      <c r="M1693" s="15">
        <f t="shared" si="46"/>
        <v>46612</v>
      </c>
    </row>
    <row r="1694" spans="11:13" x14ac:dyDescent="0.3">
      <c r="K1694" s="15">
        <f t="shared" si="46"/>
        <v>46613</v>
      </c>
      <c r="L1694" s="28"/>
      <c r="M1694" s="15">
        <f t="shared" si="46"/>
        <v>46613</v>
      </c>
    </row>
    <row r="1695" spans="11:13" x14ac:dyDescent="0.3">
      <c r="K1695" s="15">
        <f t="shared" si="46"/>
        <v>46614</v>
      </c>
      <c r="L1695" s="28"/>
      <c r="M1695" s="15">
        <f t="shared" si="46"/>
        <v>46614</v>
      </c>
    </row>
    <row r="1696" spans="11:13" x14ac:dyDescent="0.3">
      <c r="K1696" s="15">
        <f t="shared" si="46"/>
        <v>46615</v>
      </c>
      <c r="L1696" s="28"/>
      <c r="M1696" s="15">
        <f t="shared" si="46"/>
        <v>46615</v>
      </c>
    </row>
    <row r="1697" spans="11:13" x14ac:dyDescent="0.3">
      <c r="K1697" s="15">
        <f t="shared" si="46"/>
        <v>46616</v>
      </c>
      <c r="L1697" s="28"/>
      <c r="M1697" s="15">
        <f t="shared" si="46"/>
        <v>46616</v>
      </c>
    </row>
    <row r="1698" spans="11:13" x14ac:dyDescent="0.3">
      <c r="K1698" s="15">
        <f t="shared" si="46"/>
        <v>46617</v>
      </c>
      <c r="L1698" s="28"/>
      <c r="M1698" s="15">
        <f t="shared" si="46"/>
        <v>46617</v>
      </c>
    </row>
    <row r="1699" spans="11:13" x14ac:dyDescent="0.3">
      <c r="K1699" s="15">
        <f t="shared" si="46"/>
        <v>46618</v>
      </c>
      <c r="L1699" s="28"/>
      <c r="M1699" s="15">
        <f t="shared" si="46"/>
        <v>46618</v>
      </c>
    </row>
    <row r="1700" spans="11:13" x14ac:dyDescent="0.3">
      <c r="K1700" s="15">
        <f t="shared" si="46"/>
        <v>46619</v>
      </c>
      <c r="L1700" s="28"/>
      <c r="M1700" s="15">
        <f t="shared" si="46"/>
        <v>46619</v>
      </c>
    </row>
    <row r="1701" spans="11:13" x14ac:dyDescent="0.3">
      <c r="K1701" s="15">
        <f t="shared" si="46"/>
        <v>46620</v>
      </c>
      <c r="L1701" s="28"/>
      <c r="M1701" s="15">
        <f t="shared" si="46"/>
        <v>46620</v>
      </c>
    </row>
    <row r="1702" spans="11:13" x14ac:dyDescent="0.3">
      <c r="K1702" s="15">
        <f t="shared" si="46"/>
        <v>46621</v>
      </c>
      <c r="L1702" s="28"/>
      <c r="M1702" s="15">
        <f t="shared" si="46"/>
        <v>46621</v>
      </c>
    </row>
    <row r="1703" spans="11:13" x14ac:dyDescent="0.3">
      <c r="K1703" s="15">
        <f t="shared" si="46"/>
        <v>46622</v>
      </c>
      <c r="L1703" s="28"/>
      <c r="M1703" s="15">
        <f t="shared" si="46"/>
        <v>46622</v>
      </c>
    </row>
    <row r="1704" spans="11:13" x14ac:dyDescent="0.3">
      <c r="K1704" s="15">
        <f t="shared" si="46"/>
        <v>46623</v>
      </c>
      <c r="L1704" s="28"/>
      <c r="M1704" s="15">
        <f t="shared" si="46"/>
        <v>46623</v>
      </c>
    </row>
    <row r="1705" spans="11:13" x14ac:dyDescent="0.3">
      <c r="K1705" s="15">
        <f t="shared" si="46"/>
        <v>46624</v>
      </c>
      <c r="L1705" s="28"/>
      <c r="M1705" s="15">
        <f t="shared" si="46"/>
        <v>46624</v>
      </c>
    </row>
    <row r="1706" spans="11:13" x14ac:dyDescent="0.3">
      <c r="K1706" s="15">
        <f t="shared" si="46"/>
        <v>46625</v>
      </c>
      <c r="L1706" s="28"/>
      <c r="M1706" s="15">
        <f t="shared" si="46"/>
        <v>46625</v>
      </c>
    </row>
    <row r="1707" spans="11:13" x14ac:dyDescent="0.3">
      <c r="K1707" s="15">
        <f t="shared" si="46"/>
        <v>46626</v>
      </c>
      <c r="L1707" s="28"/>
      <c r="M1707" s="15">
        <f t="shared" si="46"/>
        <v>46626</v>
      </c>
    </row>
    <row r="1708" spans="11:13" x14ac:dyDescent="0.3">
      <c r="K1708" s="15">
        <f t="shared" si="46"/>
        <v>46627</v>
      </c>
      <c r="L1708" s="28"/>
      <c r="M1708" s="15">
        <f t="shared" si="46"/>
        <v>46627</v>
      </c>
    </row>
    <row r="1709" spans="11:13" x14ac:dyDescent="0.3">
      <c r="K1709" s="15">
        <f t="shared" si="46"/>
        <v>46628</v>
      </c>
      <c r="L1709" s="28"/>
      <c r="M1709" s="15">
        <f t="shared" si="46"/>
        <v>46628</v>
      </c>
    </row>
    <row r="1710" spans="11:13" x14ac:dyDescent="0.3">
      <c r="K1710" s="15">
        <f t="shared" si="46"/>
        <v>46629</v>
      </c>
      <c r="L1710" s="28"/>
      <c r="M1710" s="15">
        <f t="shared" si="46"/>
        <v>46629</v>
      </c>
    </row>
    <row r="1711" spans="11:13" x14ac:dyDescent="0.3">
      <c r="K1711" s="15">
        <f t="shared" si="46"/>
        <v>46630</v>
      </c>
      <c r="L1711" s="28"/>
      <c r="M1711" s="15">
        <f t="shared" si="46"/>
        <v>46630</v>
      </c>
    </row>
    <row r="1712" spans="11:13" x14ac:dyDescent="0.3">
      <c r="K1712" s="15">
        <f t="shared" si="46"/>
        <v>46631</v>
      </c>
      <c r="L1712" s="28"/>
      <c r="M1712" s="15">
        <f t="shared" si="46"/>
        <v>46631</v>
      </c>
    </row>
    <row r="1713" spans="11:13" x14ac:dyDescent="0.3">
      <c r="K1713" s="15">
        <f t="shared" si="46"/>
        <v>46632</v>
      </c>
      <c r="L1713" s="28"/>
      <c r="M1713" s="15">
        <f t="shared" si="46"/>
        <v>46632</v>
      </c>
    </row>
    <row r="1714" spans="11:13" x14ac:dyDescent="0.3">
      <c r="K1714" s="15">
        <f t="shared" si="46"/>
        <v>46633</v>
      </c>
      <c r="L1714" s="28"/>
      <c r="M1714" s="15">
        <f t="shared" si="46"/>
        <v>46633</v>
      </c>
    </row>
    <row r="1715" spans="11:13" x14ac:dyDescent="0.3">
      <c r="K1715" s="15">
        <f t="shared" si="46"/>
        <v>46634</v>
      </c>
      <c r="L1715" s="28"/>
      <c r="M1715" s="15">
        <f t="shared" si="46"/>
        <v>46634</v>
      </c>
    </row>
    <row r="1716" spans="11:13" x14ac:dyDescent="0.3">
      <c r="K1716" s="15">
        <f t="shared" si="46"/>
        <v>46635</v>
      </c>
      <c r="L1716" s="28"/>
      <c r="M1716" s="15">
        <f t="shared" si="46"/>
        <v>46635</v>
      </c>
    </row>
    <row r="1717" spans="11:13" x14ac:dyDescent="0.3">
      <c r="K1717" s="15">
        <f t="shared" si="46"/>
        <v>46636</v>
      </c>
      <c r="L1717" s="28"/>
      <c r="M1717" s="15">
        <f t="shared" si="46"/>
        <v>46636</v>
      </c>
    </row>
    <row r="1718" spans="11:13" x14ac:dyDescent="0.3">
      <c r="K1718" s="15">
        <f t="shared" si="46"/>
        <v>46637</v>
      </c>
      <c r="L1718" s="28"/>
      <c r="M1718" s="15">
        <f t="shared" si="46"/>
        <v>46637</v>
      </c>
    </row>
    <row r="1719" spans="11:13" x14ac:dyDescent="0.3">
      <c r="K1719" s="15">
        <f t="shared" si="46"/>
        <v>46638</v>
      </c>
      <c r="L1719" s="28"/>
      <c r="M1719" s="15">
        <f t="shared" si="46"/>
        <v>46638</v>
      </c>
    </row>
    <row r="1720" spans="11:13" x14ac:dyDescent="0.3">
      <c r="K1720" s="15">
        <f t="shared" si="46"/>
        <v>46639</v>
      </c>
      <c r="L1720" s="28"/>
      <c r="M1720" s="15">
        <f t="shared" si="46"/>
        <v>46639</v>
      </c>
    </row>
    <row r="1721" spans="11:13" x14ac:dyDescent="0.3">
      <c r="K1721" s="15">
        <f t="shared" si="46"/>
        <v>46640</v>
      </c>
      <c r="L1721" s="28"/>
      <c r="M1721" s="15">
        <f t="shared" si="46"/>
        <v>46640</v>
      </c>
    </row>
    <row r="1722" spans="11:13" x14ac:dyDescent="0.3">
      <c r="K1722" s="15">
        <f t="shared" si="46"/>
        <v>46641</v>
      </c>
      <c r="L1722" s="28"/>
      <c r="M1722" s="15">
        <f t="shared" si="46"/>
        <v>46641</v>
      </c>
    </row>
    <row r="1723" spans="11:13" x14ac:dyDescent="0.3">
      <c r="K1723" s="15">
        <f t="shared" si="46"/>
        <v>46642</v>
      </c>
      <c r="L1723" s="28"/>
      <c r="M1723" s="15">
        <f t="shared" si="46"/>
        <v>46642</v>
      </c>
    </row>
    <row r="1724" spans="11:13" x14ac:dyDescent="0.3">
      <c r="K1724" s="15">
        <f t="shared" si="46"/>
        <v>46643</v>
      </c>
      <c r="L1724" s="28"/>
      <c r="M1724" s="15">
        <f t="shared" si="46"/>
        <v>46643</v>
      </c>
    </row>
    <row r="1725" spans="11:13" x14ac:dyDescent="0.3">
      <c r="K1725" s="15">
        <f t="shared" si="46"/>
        <v>46644</v>
      </c>
      <c r="L1725" s="28"/>
      <c r="M1725" s="15">
        <f t="shared" si="46"/>
        <v>46644</v>
      </c>
    </row>
    <row r="1726" spans="11:13" x14ac:dyDescent="0.3">
      <c r="K1726" s="15">
        <f t="shared" si="46"/>
        <v>46645</v>
      </c>
      <c r="L1726" s="28"/>
      <c r="M1726" s="15">
        <f t="shared" si="46"/>
        <v>46645</v>
      </c>
    </row>
    <row r="1727" spans="11:13" x14ac:dyDescent="0.3">
      <c r="K1727" s="15">
        <f t="shared" si="46"/>
        <v>46646</v>
      </c>
      <c r="L1727" s="28"/>
      <c r="M1727" s="15">
        <f t="shared" si="46"/>
        <v>46646</v>
      </c>
    </row>
    <row r="1728" spans="11:13" x14ac:dyDescent="0.3">
      <c r="K1728" s="15">
        <f t="shared" si="46"/>
        <v>46647</v>
      </c>
      <c r="L1728" s="28"/>
      <c r="M1728" s="15">
        <f t="shared" si="46"/>
        <v>46647</v>
      </c>
    </row>
    <row r="1729" spans="11:13" x14ac:dyDescent="0.3">
      <c r="K1729" s="15">
        <f t="shared" si="46"/>
        <v>46648</v>
      </c>
      <c r="L1729" s="28"/>
      <c r="M1729" s="15">
        <f t="shared" si="46"/>
        <v>46648</v>
      </c>
    </row>
    <row r="1730" spans="11:13" x14ac:dyDescent="0.3">
      <c r="K1730" s="15">
        <f t="shared" si="46"/>
        <v>46649</v>
      </c>
      <c r="L1730" s="28"/>
      <c r="M1730" s="15">
        <f t="shared" si="46"/>
        <v>46649</v>
      </c>
    </row>
    <row r="1731" spans="11:13" x14ac:dyDescent="0.3">
      <c r="K1731" s="15">
        <f t="shared" si="46"/>
        <v>46650</v>
      </c>
      <c r="L1731" s="28"/>
      <c r="M1731" s="15">
        <f t="shared" si="46"/>
        <v>46650</v>
      </c>
    </row>
    <row r="1732" spans="11:13" x14ac:dyDescent="0.3">
      <c r="K1732" s="15">
        <f t="shared" si="46"/>
        <v>46651</v>
      </c>
      <c r="L1732" s="28"/>
      <c r="M1732" s="15">
        <f t="shared" si="46"/>
        <v>46651</v>
      </c>
    </row>
    <row r="1733" spans="11:13" x14ac:dyDescent="0.3">
      <c r="K1733" s="15">
        <f t="shared" si="46"/>
        <v>46652</v>
      </c>
      <c r="L1733" s="28"/>
      <c r="M1733" s="15">
        <f t="shared" si="46"/>
        <v>46652</v>
      </c>
    </row>
    <row r="1734" spans="11:13" x14ac:dyDescent="0.3">
      <c r="K1734" s="15">
        <f t="shared" si="46"/>
        <v>46653</v>
      </c>
      <c r="L1734" s="28"/>
      <c r="M1734" s="15">
        <f t="shared" si="46"/>
        <v>46653</v>
      </c>
    </row>
    <row r="1735" spans="11:13" x14ac:dyDescent="0.3">
      <c r="K1735" s="15">
        <f t="shared" si="46"/>
        <v>46654</v>
      </c>
      <c r="L1735" s="28"/>
      <c r="M1735" s="15">
        <f t="shared" si="46"/>
        <v>46654</v>
      </c>
    </row>
    <row r="1736" spans="11:13" x14ac:dyDescent="0.3">
      <c r="K1736" s="15">
        <f t="shared" si="46"/>
        <v>46655</v>
      </c>
      <c r="L1736" s="28"/>
      <c r="M1736" s="15">
        <f t="shared" si="46"/>
        <v>46655</v>
      </c>
    </row>
    <row r="1737" spans="11:13" x14ac:dyDescent="0.3">
      <c r="K1737" s="15">
        <f t="shared" si="46"/>
        <v>46656</v>
      </c>
      <c r="L1737" s="28"/>
      <c r="M1737" s="15">
        <f t="shared" si="46"/>
        <v>46656</v>
      </c>
    </row>
    <row r="1738" spans="11:13" x14ac:dyDescent="0.3">
      <c r="K1738" s="15">
        <f t="shared" ref="K1738:M1801" si="47">K1737+1</f>
        <v>46657</v>
      </c>
      <c r="L1738" s="28"/>
      <c r="M1738" s="15">
        <f t="shared" si="47"/>
        <v>46657</v>
      </c>
    </row>
    <row r="1739" spans="11:13" x14ac:dyDescent="0.3">
      <c r="K1739" s="15">
        <f t="shared" si="47"/>
        <v>46658</v>
      </c>
      <c r="L1739" s="28"/>
      <c r="M1739" s="15">
        <f t="shared" si="47"/>
        <v>46658</v>
      </c>
    </row>
    <row r="1740" spans="11:13" x14ac:dyDescent="0.3">
      <c r="K1740" s="15">
        <f t="shared" si="47"/>
        <v>46659</v>
      </c>
      <c r="L1740" s="28"/>
      <c r="M1740" s="15">
        <f t="shared" si="47"/>
        <v>46659</v>
      </c>
    </row>
    <row r="1741" spans="11:13" x14ac:dyDescent="0.3">
      <c r="K1741" s="15">
        <f t="shared" si="47"/>
        <v>46660</v>
      </c>
      <c r="L1741" s="28"/>
      <c r="M1741" s="15">
        <f t="shared" si="47"/>
        <v>46660</v>
      </c>
    </row>
    <row r="1742" spans="11:13" x14ac:dyDescent="0.3">
      <c r="K1742" s="15">
        <f t="shared" si="47"/>
        <v>46661</v>
      </c>
      <c r="L1742" s="28"/>
      <c r="M1742" s="15">
        <f t="shared" si="47"/>
        <v>46661</v>
      </c>
    </row>
    <row r="1743" spans="11:13" x14ac:dyDescent="0.3">
      <c r="K1743" s="15">
        <f t="shared" si="47"/>
        <v>46662</v>
      </c>
      <c r="L1743" s="28"/>
      <c r="M1743" s="15">
        <f t="shared" si="47"/>
        <v>46662</v>
      </c>
    </row>
    <row r="1744" spans="11:13" x14ac:dyDescent="0.3">
      <c r="K1744" s="15">
        <f t="shared" si="47"/>
        <v>46663</v>
      </c>
      <c r="L1744" s="28"/>
      <c r="M1744" s="15">
        <f t="shared" si="47"/>
        <v>46663</v>
      </c>
    </row>
    <row r="1745" spans="11:13" x14ac:dyDescent="0.3">
      <c r="K1745" s="15">
        <f t="shared" si="47"/>
        <v>46664</v>
      </c>
      <c r="L1745" s="28"/>
      <c r="M1745" s="15">
        <f t="shared" si="47"/>
        <v>46664</v>
      </c>
    </row>
    <row r="1746" spans="11:13" x14ac:dyDescent="0.3">
      <c r="K1746" s="15">
        <f t="shared" si="47"/>
        <v>46665</v>
      </c>
      <c r="L1746" s="28"/>
      <c r="M1746" s="15">
        <f t="shared" si="47"/>
        <v>46665</v>
      </c>
    </row>
    <row r="1747" spans="11:13" x14ac:dyDescent="0.3">
      <c r="K1747" s="15">
        <f t="shared" si="47"/>
        <v>46666</v>
      </c>
      <c r="L1747" s="28"/>
      <c r="M1747" s="15">
        <f t="shared" si="47"/>
        <v>46666</v>
      </c>
    </row>
    <row r="1748" spans="11:13" x14ac:dyDescent="0.3">
      <c r="K1748" s="15">
        <f t="shared" si="47"/>
        <v>46667</v>
      </c>
      <c r="L1748" s="28"/>
      <c r="M1748" s="15">
        <f t="shared" si="47"/>
        <v>46667</v>
      </c>
    </row>
    <row r="1749" spans="11:13" x14ac:dyDescent="0.3">
      <c r="K1749" s="15">
        <f t="shared" si="47"/>
        <v>46668</v>
      </c>
      <c r="L1749" s="28"/>
      <c r="M1749" s="15">
        <f t="shared" si="47"/>
        <v>46668</v>
      </c>
    </row>
    <row r="1750" spans="11:13" x14ac:dyDescent="0.3">
      <c r="K1750" s="15">
        <f t="shared" si="47"/>
        <v>46669</v>
      </c>
      <c r="L1750" s="28"/>
      <c r="M1750" s="15">
        <f t="shared" si="47"/>
        <v>46669</v>
      </c>
    </row>
    <row r="1751" spans="11:13" x14ac:dyDescent="0.3">
      <c r="K1751" s="15">
        <f t="shared" si="47"/>
        <v>46670</v>
      </c>
      <c r="L1751" s="28"/>
      <c r="M1751" s="15">
        <f t="shared" si="47"/>
        <v>46670</v>
      </c>
    </row>
    <row r="1752" spans="11:13" x14ac:dyDescent="0.3">
      <c r="K1752" s="15">
        <f t="shared" si="47"/>
        <v>46671</v>
      </c>
      <c r="L1752" s="28"/>
      <c r="M1752" s="15">
        <f t="shared" si="47"/>
        <v>46671</v>
      </c>
    </row>
    <row r="1753" spans="11:13" x14ac:dyDescent="0.3">
      <c r="K1753" s="15">
        <f t="shared" si="47"/>
        <v>46672</v>
      </c>
      <c r="L1753" s="28"/>
      <c r="M1753" s="15">
        <f t="shared" si="47"/>
        <v>46672</v>
      </c>
    </row>
    <row r="1754" spans="11:13" x14ac:dyDescent="0.3">
      <c r="K1754" s="15">
        <f t="shared" si="47"/>
        <v>46673</v>
      </c>
      <c r="L1754" s="28"/>
      <c r="M1754" s="15">
        <f t="shared" si="47"/>
        <v>46673</v>
      </c>
    </row>
    <row r="1755" spans="11:13" x14ac:dyDescent="0.3">
      <c r="K1755" s="15">
        <f t="shared" si="47"/>
        <v>46674</v>
      </c>
      <c r="L1755" s="28"/>
      <c r="M1755" s="15">
        <f t="shared" si="47"/>
        <v>46674</v>
      </c>
    </row>
    <row r="1756" spans="11:13" x14ac:dyDescent="0.3">
      <c r="K1756" s="15">
        <f t="shared" si="47"/>
        <v>46675</v>
      </c>
      <c r="L1756" s="28"/>
      <c r="M1756" s="15">
        <f t="shared" si="47"/>
        <v>46675</v>
      </c>
    </row>
    <row r="1757" spans="11:13" x14ac:dyDescent="0.3">
      <c r="K1757" s="15">
        <f t="shared" si="47"/>
        <v>46676</v>
      </c>
      <c r="L1757" s="28"/>
      <c r="M1757" s="15">
        <f t="shared" si="47"/>
        <v>46676</v>
      </c>
    </row>
    <row r="1758" spans="11:13" x14ac:dyDescent="0.3">
      <c r="K1758" s="15">
        <f t="shared" si="47"/>
        <v>46677</v>
      </c>
      <c r="L1758" s="28"/>
      <c r="M1758" s="15">
        <f t="shared" si="47"/>
        <v>46677</v>
      </c>
    </row>
    <row r="1759" spans="11:13" x14ac:dyDescent="0.3">
      <c r="K1759" s="15">
        <f t="shared" si="47"/>
        <v>46678</v>
      </c>
      <c r="L1759" s="28"/>
      <c r="M1759" s="15">
        <f t="shared" si="47"/>
        <v>46678</v>
      </c>
    </row>
    <row r="1760" spans="11:13" x14ac:dyDescent="0.3">
      <c r="K1760" s="15">
        <f t="shared" si="47"/>
        <v>46679</v>
      </c>
      <c r="L1760" s="28"/>
      <c r="M1760" s="15">
        <f t="shared" si="47"/>
        <v>46679</v>
      </c>
    </row>
    <row r="1761" spans="11:13" x14ac:dyDescent="0.3">
      <c r="K1761" s="15">
        <f t="shared" si="47"/>
        <v>46680</v>
      </c>
      <c r="L1761" s="28"/>
      <c r="M1761" s="15">
        <f t="shared" si="47"/>
        <v>46680</v>
      </c>
    </row>
    <row r="1762" spans="11:13" x14ac:dyDescent="0.3">
      <c r="K1762" s="15">
        <f t="shared" si="47"/>
        <v>46681</v>
      </c>
      <c r="L1762" s="28"/>
      <c r="M1762" s="15">
        <f t="shared" si="47"/>
        <v>46681</v>
      </c>
    </row>
    <row r="1763" spans="11:13" x14ac:dyDescent="0.3">
      <c r="K1763" s="15">
        <f t="shared" si="47"/>
        <v>46682</v>
      </c>
      <c r="L1763" s="28"/>
      <c r="M1763" s="15">
        <f t="shared" si="47"/>
        <v>46682</v>
      </c>
    </row>
    <row r="1764" spans="11:13" x14ac:dyDescent="0.3">
      <c r="K1764" s="15">
        <f t="shared" si="47"/>
        <v>46683</v>
      </c>
      <c r="L1764" s="28"/>
      <c r="M1764" s="15">
        <f t="shared" si="47"/>
        <v>46683</v>
      </c>
    </row>
    <row r="1765" spans="11:13" x14ac:dyDescent="0.3">
      <c r="K1765" s="15">
        <f t="shared" si="47"/>
        <v>46684</v>
      </c>
      <c r="L1765" s="28"/>
      <c r="M1765" s="15">
        <f t="shared" si="47"/>
        <v>46684</v>
      </c>
    </row>
    <row r="1766" spans="11:13" x14ac:dyDescent="0.3">
      <c r="K1766" s="15">
        <f t="shared" si="47"/>
        <v>46685</v>
      </c>
      <c r="L1766" s="28"/>
      <c r="M1766" s="15">
        <f t="shared" si="47"/>
        <v>46685</v>
      </c>
    </row>
    <row r="1767" spans="11:13" x14ac:dyDescent="0.3">
      <c r="K1767" s="15">
        <f t="shared" si="47"/>
        <v>46686</v>
      </c>
      <c r="L1767" s="28"/>
      <c r="M1767" s="15">
        <f t="shared" si="47"/>
        <v>46686</v>
      </c>
    </row>
    <row r="1768" spans="11:13" x14ac:dyDescent="0.3">
      <c r="K1768" s="15">
        <f t="shared" si="47"/>
        <v>46687</v>
      </c>
      <c r="L1768" s="28"/>
      <c r="M1768" s="15">
        <f t="shared" si="47"/>
        <v>46687</v>
      </c>
    </row>
    <row r="1769" spans="11:13" x14ac:dyDescent="0.3">
      <c r="K1769" s="15">
        <f t="shared" si="47"/>
        <v>46688</v>
      </c>
      <c r="L1769" s="28"/>
      <c r="M1769" s="15">
        <f t="shared" si="47"/>
        <v>46688</v>
      </c>
    </row>
    <row r="1770" spans="11:13" x14ac:dyDescent="0.3">
      <c r="K1770" s="15">
        <f t="shared" si="47"/>
        <v>46689</v>
      </c>
      <c r="L1770" s="28"/>
      <c r="M1770" s="15">
        <f t="shared" si="47"/>
        <v>46689</v>
      </c>
    </row>
    <row r="1771" spans="11:13" x14ac:dyDescent="0.3">
      <c r="K1771" s="15">
        <f t="shared" si="47"/>
        <v>46690</v>
      </c>
      <c r="L1771" s="28"/>
      <c r="M1771" s="15">
        <f t="shared" si="47"/>
        <v>46690</v>
      </c>
    </row>
    <row r="1772" spans="11:13" x14ac:dyDescent="0.3">
      <c r="K1772" s="15">
        <f t="shared" si="47"/>
        <v>46691</v>
      </c>
      <c r="L1772" s="28"/>
      <c r="M1772" s="15">
        <f t="shared" si="47"/>
        <v>46691</v>
      </c>
    </row>
    <row r="1773" spans="11:13" x14ac:dyDescent="0.3">
      <c r="K1773" s="15">
        <f t="shared" si="47"/>
        <v>46692</v>
      </c>
      <c r="L1773" s="28"/>
      <c r="M1773" s="15">
        <f t="shared" si="47"/>
        <v>46692</v>
      </c>
    </row>
    <row r="1774" spans="11:13" x14ac:dyDescent="0.3">
      <c r="K1774" s="15">
        <f t="shared" si="47"/>
        <v>46693</v>
      </c>
      <c r="L1774" s="28"/>
      <c r="M1774" s="15">
        <f t="shared" si="47"/>
        <v>46693</v>
      </c>
    </row>
    <row r="1775" spans="11:13" x14ac:dyDescent="0.3">
      <c r="K1775" s="15">
        <f t="shared" si="47"/>
        <v>46694</v>
      </c>
      <c r="L1775" s="28"/>
      <c r="M1775" s="15">
        <f t="shared" si="47"/>
        <v>46694</v>
      </c>
    </row>
    <row r="1776" spans="11:13" x14ac:dyDescent="0.3">
      <c r="K1776" s="15">
        <f t="shared" si="47"/>
        <v>46695</v>
      </c>
      <c r="L1776" s="28"/>
      <c r="M1776" s="15">
        <f t="shared" si="47"/>
        <v>46695</v>
      </c>
    </row>
    <row r="1777" spans="11:13" x14ac:dyDescent="0.3">
      <c r="K1777" s="15">
        <f t="shared" si="47"/>
        <v>46696</v>
      </c>
      <c r="L1777" s="28"/>
      <c r="M1777" s="15">
        <f t="shared" si="47"/>
        <v>46696</v>
      </c>
    </row>
    <row r="1778" spans="11:13" x14ac:dyDescent="0.3">
      <c r="K1778" s="15">
        <f t="shared" si="47"/>
        <v>46697</v>
      </c>
      <c r="L1778" s="28"/>
      <c r="M1778" s="15">
        <f t="shared" si="47"/>
        <v>46697</v>
      </c>
    </row>
    <row r="1779" spans="11:13" x14ac:dyDescent="0.3">
      <c r="K1779" s="15">
        <f t="shared" si="47"/>
        <v>46698</v>
      </c>
      <c r="L1779" s="28"/>
      <c r="M1779" s="15">
        <f t="shared" si="47"/>
        <v>46698</v>
      </c>
    </row>
    <row r="1780" spans="11:13" x14ac:dyDescent="0.3">
      <c r="K1780" s="15">
        <f t="shared" si="47"/>
        <v>46699</v>
      </c>
      <c r="L1780" s="28"/>
      <c r="M1780" s="15">
        <f t="shared" si="47"/>
        <v>46699</v>
      </c>
    </row>
    <row r="1781" spans="11:13" x14ac:dyDescent="0.3">
      <c r="K1781" s="15">
        <f t="shared" si="47"/>
        <v>46700</v>
      </c>
      <c r="L1781" s="28"/>
      <c r="M1781" s="15">
        <f t="shared" si="47"/>
        <v>46700</v>
      </c>
    </row>
    <row r="1782" spans="11:13" x14ac:dyDescent="0.3">
      <c r="K1782" s="15">
        <f t="shared" si="47"/>
        <v>46701</v>
      </c>
      <c r="L1782" s="28"/>
      <c r="M1782" s="15">
        <f t="shared" si="47"/>
        <v>46701</v>
      </c>
    </row>
    <row r="1783" spans="11:13" x14ac:dyDescent="0.3">
      <c r="K1783" s="15">
        <f t="shared" si="47"/>
        <v>46702</v>
      </c>
      <c r="L1783" s="28"/>
      <c r="M1783" s="15">
        <f t="shared" si="47"/>
        <v>46702</v>
      </c>
    </row>
    <row r="1784" spans="11:13" x14ac:dyDescent="0.3">
      <c r="K1784" s="15">
        <f t="shared" si="47"/>
        <v>46703</v>
      </c>
      <c r="L1784" s="28"/>
      <c r="M1784" s="15">
        <f t="shared" si="47"/>
        <v>46703</v>
      </c>
    </row>
    <row r="1785" spans="11:13" x14ac:dyDescent="0.3">
      <c r="K1785" s="15">
        <f t="shared" si="47"/>
        <v>46704</v>
      </c>
      <c r="L1785" s="28"/>
      <c r="M1785" s="15">
        <f t="shared" si="47"/>
        <v>46704</v>
      </c>
    </row>
    <row r="1786" spans="11:13" x14ac:dyDescent="0.3">
      <c r="K1786" s="15">
        <f t="shared" si="47"/>
        <v>46705</v>
      </c>
      <c r="L1786" s="28"/>
      <c r="M1786" s="15">
        <f t="shared" si="47"/>
        <v>46705</v>
      </c>
    </row>
    <row r="1787" spans="11:13" x14ac:dyDescent="0.3">
      <c r="K1787" s="15">
        <f t="shared" si="47"/>
        <v>46706</v>
      </c>
      <c r="L1787" s="28"/>
      <c r="M1787" s="15">
        <f t="shared" si="47"/>
        <v>46706</v>
      </c>
    </row>
    <row r="1788" spans="11:13" x14ac:dyDescent="0.3">
      <c r="K1788" s="15">
        <f t="shared" si="47"/>
        <v>46707</v>
      </c>
      <c r="L1788" s="28"/>
      <c r="M1788" s="15">
        <f t="shared" si="47"/>
        <v>46707</v>
      </c>
    </row>
    <row r="1789" spans="11:13" x14ac:dyDescent="0.3">
      <c r="K1789" s="15">
        <f t="shared" si="47"/>
        <v>46708</v>
      </c>
      <c r="L1789" s="28"/>
      <c r="M1789" s="15">
        <f t="shared" si="47"/>
        <v>46708</v>
      </c>
    </row>
    <row r="1790" spans="11:13" x14ac:dyDescent="0.3">
      <c r="K1790" s="15">
        <f t="shared" si="47"/>
        <v>46709</v>
      </c>
      <c r="L1790" s="28"/>
      <c r="M1790" s="15">
        <f t="shared" si="47"/>
        <v>46709</v>
      </c>
    </row>
    <row r="1791" spans="11:13" x14ac:dyDescent="0.3">
      <c r="K1791" s="15">
        <f t="shared" si="47"/>
        <v>46710</v>
      </c>
      <c r="L1791" s="28"/>
      <c r="M1791" s="15">
        <f t="shared" si="47"/>
        <v>46710</v>
      </c>
    </row>
    <row r="1792" spans="11:13" x14ac:dyDescent="0.3">
      <c r="K1792" s="15">
        <f t="shared" si="47"/>
        <v>46711</v>
      </c>
      <c r="L1792" s="28"/>
      <c r="M1792" s="15">
        <f t="shared" si="47"/>
        <v>46711</v>
      </c>
    </row>
    <row r="1793" spans="11:13" x14ac:dyDescent="0.3">
      <c r="K1793" s="15">
        <f t="shared" si="47"/>
        <v>46712</v>
      </c>
      <c r="L1793" s="28"/>
      <c r="M1793" s="15">
        <f t="shared" si="47"/>
        <v>46712</v>
      </c>
    </row>
    <row r="1794" spans="11:13" x14ac:dyDescent="0.3">
      <c r="K1794" s="15">
        <f t="shared" si="47"/>
        <v>46713</v>
      </c>
      <c r="L1794" s="28"/>
      <c r="M1794" s="15">
        <f t="shared" si="47"/>
        <v>46713</v>
      </c>
    </row>
    <row r="1795" spans="11:13" x14ac:dyDescent="0.3">
      <c r="K1795" s="15">
        <f t="shared" si="47"/>
        <v>46714</v>
      </c>
      <c r="L1795" s="28"/>
      <c r="M1795" s="15">
        <f t="shared" si="47"/>
        <v>46714</v>
      </c>
    </row>
    <row r="1796" spans="11:13" x14ac:dyDescent="0.3">
      <c r="K1796" s="15">
        <f t="shared" si="47"/>
        <v>46715</v>
      </c>
      <c r="L1796" s="28"/>
      <c r="M1796" s="15">
        <f t="shared" si="47"/>
        <v>46715</v>
      </c>
    </row>
    <row r="1797" spans="11:13" x14ac:dyDescent="0.3">
      <c r="K1797" s="15">
        <f t="shared" si="47"/>
        <v>46716</v>
      </c>
      <c r="L1797" s="28"/>
      <c r="M1797" s="15">
        <f t="shared" si="47"/>
        <v>46716</v>
      </c>
    </row>
    <row r="1798" spans="11:13" x14ac:dyDescent="0.3">
      <c r="K1798" s="15">
        <f t="shared" si="47"/>
        <v>46717</v>
      </c>
      <c r="L1798" s="28"/>
      <c r="M1798" s="15">
        <f t="shared" si="47"/>
        <v>46717</v>
      </c>
    </row>
    <row r="1799" spans="11:13" x14ac:dyDescent="0.3">
      <c r="K1799" s="15">
        <f t="shared" si="47"/>
        <v>46718</v>
      </c>
      <c r="L1799" s="28"/>
      <c r="M1799" s="15">
        <f t="shared" si="47"/>
        <v>46718</v>
      </c>
    </row>
    <row r="1800" spans="11:13" x14ac:dyDescent="0.3">
      <c r="K1800" s="15">
        <f t="shared" si="47"/>
        <v>46719</v>
      </c>
      <c r="L1800" s="28"/>
      <c r="M1800" s="15">
        <f t="shared" si="47"/>
        <v>46719</v>
      </c>
    </row>
    <row r="1801" spans="11:13" x14ac:dyDescent="0.3">
      <c r="K1801" s="15">
        <f t="shared" si="47"/>
        <v>46720</v>
      </c>
      <c r="L1801" s="28"/>
      <c r="M1801" s="15">
        <f t="shared" si="47"/>
        <v>46720</v>
      </c>
    </row>
    <row r="1802" spans="11:13" x14ac:dyDescent="0.3">
      <c r="K1802" s="15">
        <f t="shared" ref="K1802:M1865" si="48">K1801+1</f>
        <v>46721</v>
      </c>
      <c r="L1802" s="28"/>
      <c r="M1802" s="15">
        <f t="shared" si="48"/>
        <v>46721</v>
      </c>
    </row>
    <row r="1803" spans="11:13" x14ac:dyDescent="0.3">
      <c r="K1803" s="15">
        <f t="shared" si="48"/>
        <v>46722</v>
      </c>
      <c r="L1803" s="28"/>
      <c r="M1803" s="15">
        <f t="shared" si="48"/>
        <v>46722</v>
      </c>
    </row>
    <row r="1804" spans="11:13" x14ac:dyDescent="0.3">
      <c r="K1804" s="15">
        <f t="shared" si="48"/>
        <v>46723</v>
      </c>
      <c r="L1804" s="28"/>
      <c r="M1804" s="15">
        <f t="shared" si="48"/>
        <v>46723</v>
      </c>
    </row>
    <row r="1805" spans="11:13" x14ac:dyDescent="0.3">
      <c r="K1805" s="15">
        <f t="shared" si="48"/>
        <v>46724</v>
      </c>
      <c r="L1805" s="28"/>
      <c r="M1805" s="15">
        <f t="shared" si="48"/>
        <v>46724</v>
      </c>
    </row>
    <row r="1806" spans="11:13" x14ac:dyDescent="0.3">
      <c r="K1806" s="15">
        <f t="shared" si="48"/>
        <v>46725</v>
      </c>
      <c r="L1806" s="28"/>
      <c r="M1806" s="15">
        <f t="shared" si="48"/>
        <v>46725</v>
      </c>
    </row>
    <row r="1807" spans="11:13" x14ac:dyDescent="0.3">
      <c r="K1807" s="15">
        <f t="shared" si="48"/>
        <v>46726</v>
      </c>
      <c r="L1807" s="28"/>
      <c r="M1807" s="15">
        <f t="shared" si="48"/>
        <v>46726</v>
      </c>
    </row>
    <row r="1808" spans="11:13" x14ac:dyDescent="0.3">
      <c r="K1808" s="15">
        <f t="shared" si="48"/>
        <v>46727</v>
      </c>
      <c r="L1808" s="28"/>
      <c r="M1808" s="15">
        <f t="shared" si="48"/>
        <v>46727</v>
      </c>
    </row>
    <row r="1809" spans="11:13" x14ac:dyDescent="0.3">
      <c r="K1809" s="15">
        <f t="shared" si="48"/>
        <v>46728</v>
      </c>
      <c r="L1809" s="28"/>
      <c r="M1809" s="15">
        <f t="shared" si="48"/>
        <v>46728</v>
      </c>
    </row>
    <row r="1810" spans="11:13" x14ac:dyDescent="0.3">
      <c r="K1810" s="15">
        <f t="shared" si="48"/>
        <v>46729</v>
      </c>
      <c r="L1810" s="28"/>
      <c r="M1810" s="15">
        <f t="shared" si="48"/>
        <v>46729</v>
      </c>
    </row>
    <row r="1811" spans="11:13" x14ac:dyDescent="0.3">
      <c r="K1811" s="15">
        <f t="shared" si="48"/>
        <v>46730</v>
      </c>
      <c r="L1811" s="28"/>
      <c r="M1811" s="15">
        <f t="shared" si="48"/>
        <v>46730</v>
      </c>
    </row>
    <row r="1812" spans="11:13" x14ac:dyDescent="0.3">
      <c r="K1812" s="15">
        <f t="shared" si="48"/>
        <v>46731</v>
      </c>
      <c r="L1812" s="28"/>
      <c r="M1812" s="15">
        <f t="shared" si="48"/>
        <v>46731</v>
      </c>
    </row>
    <row r="1813" spans="11:13" x14ac:dyDescent="0.3">
      <c r="K1813" s="15">
        <f t="shared" si="48"/>
        <v>46732</v>
      </c>
      <c r="L1813" s="28"/>
      <c r="M1813" s="15">
        <f t="shared" si="48"/>
        <v>46732</v>
      </c>
    </row>
    <row r="1814" spans="11:13" x14ac:dyDescent="0.3">
      <c r="K1814" s="15">
        <f t="shared" si="48"/>
        <v>46733</v>
      </c>
      <c r="L1814" s="28"/>
      <c r="M1814" s="15">
        <f t="shared" si="48"/>
        <v>46733</v>
      </c>
    </row>
    <row r="1815" spans="11:13" x14ac:dyDescent="0.3">
      <c r="K1815" s="15">
        <f t="shared" si="48"/>
        <v>46734</v>
      </c>
      <c r="L1815" s="28"/>
      <c r="M1815" s="15">
        <f t="shared" si="48"/>
        <v>46734</v>
      </c>
    </row>
    <row r="1816" spans="11:13" x14ac:dyDescent="0.3">
      <c r="K1816" s="15">
        <f t="shared" si="48"/>
        <v>46735</v>
      </c>
      <c r="L1816" s="28"/>
      <c r="M1816" s="15">
        <f t="shared" si="48"/>
        <v>46735</v>
      </c>
    </row>
    <row r="1817" spans="11:13" x14ac:dyDescent="0.3">
      <c r="K1817" s="15">
        <f t="shared" si="48"/>
        <v>46736</v>
      </c>
      <c r="L1817" s="28"/>
      <c r="M1817" s="15">
        <f t="shared" si="48"/>
        <v>46736</v>
      </c>
    </row>
    <row r="1818" spans="11:13" x14ac:dyDescent="0.3">
      <c r="K1818" s="15">
        <f t="shared" si="48"/>
        <v>46737</v>
      </c>
      <c r="L1818" s="28"/>
      <c r="M1818" s="15">
        <f t="shared" si="48"/>
        <v>46737</v>
      </c>
    </row>
    <row r="1819" spans="11:13" x14ac:dyDescent="0.3">
      <c r="K1819" s="15">
        <f t="shared" si="48"/>
        <v>46738</v>
      </c>
      <c r="L1819" s="28"/>
      <c r="M1819" s="15">
        <f t="shared" si="48"/>
        <v>46738</v>
      </c>
    </row>
    <row r="1820" spans="11:13" x14ac:dyDescent="0.3">
      <c r="K1820" s="15">
        <f t="shared" si="48"/>
        <v>46739</v>
      </c>
      <c r="L1820" s="28"/>
      <c r="M1820" s="15">
        <f t="shared" si="48"/>
        <v>46739</v>
      </c>
    </row>
    <row r="1821" spans="11:13" x14ac:dyDescent="0.3">
      <c r="K1821" s="15">
        <f t="shared" si="48"/>
        <v>46740</v>
      </c>
      <c r="L1821" s="28"/>
      <c r="M1821" s="15">
        <f t="shared" si="48"/>
        <v>46740</v>
      </c>
    </row>
    <row r="1822" spans="11:13" x14ac:dyDescent="0.3">
      <c r="K1822" s="15">
        <f t="shared" si="48"/>
        <v>46741</v>
      </c>
      <c r="L1822" s="28"/>
      <c r="M1822" s="15">
        <f t="shared" si="48"/>
        <v>46741</v>
      </c>
    </row>
    <row r="1823" spans="11:13" x14ac:dyDescent="0.3">
      <c r="K1823" s="15">
        <f t="shared" si="48"/>
        <v>46742</v>
      </c>
      <c r="L1823" s="28"/>
      <c r="M1823" s="15">
        <f t="shared" si="48"/>
        <v>46742</v>
      </c>
    </row>
    <row r="1824" spans="11:13" x14ac:dyDescent="0.3">
      <c r="K1824" s="15">
        <f t="shared" si="48"/>
        <v>46743</v>
      </c>
      <c r="L1824" s="28"/>
      <c r="M1824" s="15">
        <f t="shared" si="48"/>
        <v>46743</v>
      </c>
    </row>
    <row r="1825" spans="11:13" x14ac:dyDescent="0.3">
      <c r="K1825" s="15">
        <f t="shared" si="48"/>
        <v>46744</v>
      </c>
      <c r="L1825" s="28"/>
      <c r="M1825" s="15">
        <f t="shared" si="48"/>
        <v>46744</v>
      </c>
    </row>
    <row r="1826" spans="11:13" x14ac:dyDescent="0.3">
      <c r="K1826" s="15">
        <f t="shared" si="48"/>
        <v>46745</v>
      </c>
      <c r="L1826" s="28"/>
      <c r="M1826" s="15">
        <f t="shared" si="48"/>
        <v>46745</v>
      </c>
    </row>
    <row r="1827" spans="11:13" x14ac:dyDescent="0.3">
      <c r="K1827" s="15">
        <f t="shared" si="48"/>
        <v>46746</v>
      </c>
      <c r="L1827" s="28"/>
      <c r="M1827" s="15">
        <f t="shared" si="48"/>
        <v>46746</v>
      </c>
    </row>
    <row r="1828" spans="11:13" x14ac:dyDescent="0.3">
      <c r="K1828" s="15">
        <f t="shared" si="48"/>
        <v>46747</v>
      </c>
      <c r="L1828" s="28"/>
      <c r="M1828" s="15">
        <f t="shared" si="48"/>
        <v>46747</v>
      </c>
    </row>
    <row r="1829" spans="11:13" x14ac:dyDescent="0.3">
      <c r="K1829" s="15">
        <f t="shared" si="48"/>
        <v>46748</v>
      </c>
      <c r="L1829" s="28"/>
      <c r="M1829" s="15">
        <f t="shared" si="48"/>
        <v>46748</v>
      </c>
    </row>
    <row r="1830" spans="11:13" x14ac:dyDescent="0.3">
      <c r="K1830" s="15">
        <f t="shared" si="48"/>
        <v>46749</v>
      </c>
      <c r="L1830" s="28"/>
      <c r="M1830" s="15">
        <f t="shared" si="48"/>
        <v>46749</v>
      </c>
    </row>
    <row r="1831" spans="11:13" x14ac:dyDescent="0.3">
      <c r="K1831" s="15">
        <f t="shared" si="48"/>
        <v>46750</v>
      </c>
      <c r="L1831" s="28"/>
      <c r="M1831" s="15">
        <f t="shared" si="48"/>
        <v>46750</v>
      </c>
    </row>
    <row r="1832" spans="11:13" x14ac:dyDescent="0.3">
      <c r="K1832" s="15">
        <f t="shared" si="48"/>
        <v>46751</v>
      </c>
      <c r="L1832" s="28"/>
      <c r="M1832" s="15">
        <f t="shared" si="48"/>
        <v>46751</v>
      </c>
    </row>
    <row r="1833" spans="11:13" x14ac:dyDescent="0.3">
      <c r="K1833" s="15">
        <f t="shared" si="48"/>
        <v>46752</v>
      </c>
      <c r="L1833" s="28"/>
      <c r="M1833" s="15">
        <f t="shared" si="48"/>
        <v>46752</v>
      </c>
    </row>
    <row r="1834" spans="11:13" x14ac:dyDescent="0.3">
      <c r="K1834" s="15">
        <f t="shared" si="48"/>
        <v>46753</v>
      </c>
      <c r="L1834" s="28"/>
      <c r="M1834" s="15">
        <f t="shared" si="48"/>
        <v>46753</v>
      </c>
    </row>
    <row r="1835" spans="11:13" x14ac:dyDescent="0.3">
      <c r="K1835" s="15">
        <f t="shared" si="48"/>
        <v>46754</v>
      </c>
      <c r="L1835" s="28"/>
      <c r="M1835" s="15">
        <f t="shared" si="48"/>
        <v>46754</v>
      </c>
    </row>
    <row r="1836" spans="11:13" x14ac:dyDescent="0.3">
      <c r="K1836" s="15">
        <f t="shared" si="48"/>
        <v>46755</v>
      </c>
      <c r="L1836" s="28"/>
      <c r="M1836" s="15">
        <f t="shared" si="48"/>
        <v>46755</v>
      </c>
    </row>
    <row r="1837" spans="11:13" x14ac:dyDescent="0.3">
      <c r="K1837" s="15">
        <f t="shared" si="48"/>
        <v>46756</v>
      </c>
      <c r="L1837" s="28"/>
      <c r="M1837" s="15">
        <f t="shared" si="48"/>
        <v>46756</v>
      </c>
    </row>
    <row r="1838" spans="11:13" x14ac:dyDescent="0.3">
      <c r="K1838" s="15">
        <f t="shared" si="48"/>
        <v>46757</v>
      </c>
      <c r="L1838" s="28"/>
      <c r="M1838" s="15">
        <f t="shared" si="48"/>
        <v>46757</v>
      </c>
    </row>
    <row r="1839" spans="11:13" x14ac:dyDescent="0.3">
      <c r="K1839" s="15">
        <f t="shared" si="48"/>
        <v>46758</v>
      </c>
      <c r="L1839" s="28"/>
      <c r="M1839" s="15">
        <f t="shared" si="48"/>
        <v>46758</v>
      </c>
    </row>
    <row r="1840" spans="11:13" x14ac:dyDescent="0.3">
      <c r="K1840" s="15">
        <f t="shared" si="48"/>
        <v>46759</v>
      </c>
      <c r="L1840" s="28"/>
      <c r="M1840" s="15">
        <f t="shared" si="48"/>
        <v>46759</v>
      </c>
    </row>
    <row r="1841" spans="11:13" x14ac:dyDescent="0.3">
      <c r="K1841" s="15">
        <f t="shared" si="48"/>
        <v>46760</v>
      </c>
      <c r="L1841" s="28"/>
      <c r="M1841" s="15">
        <f t="shared" si="48"/>
        <v>46760</v>
      </c>
    </row>
    <row r="1842" spans="11:13" x14ac:dyDescent="0.3">
      <c r="K1842" s="15">
        <f t="shared" si="48"/>
        <v>46761</v>
      </c>
      <c r="L1842" s="28"/>
      <c r="M1842" s="15">
        <f t="shared" si="48"/>
        <v>46761</v>
      </c>
    </row>
    <row r="1843" spans="11:13" x14ac:dyDescent="0.3">
      <c r="K1843" s="15">
        <f t="shared" si="48"/>
        <v>46762</v>
      </c>
      <c r="L1843" s="28"/>
      <c r="M1843" s="15">
        <f t="shared" si="48"/>
        <v>46762</v>
      </c>
    </row>
    <row r="1844" spans="11:13" x14ac:dyDescent="0.3">
      <c r="K1844" s="15">
        <f t="shared" si="48"/>
        <v>46763</v>
      </c>
      <c r="L1844" s="28"/>
      <c r="M1844" s="15">
        <f t="shared" si="48"/>
        <v>46763</v>
      </c>
    </row>
    <row r="1845" spans="11:13" x14ac:dyDescent="0.3">
      <c r="K1845" s="15">
        <f t="shared" si="48"/>
        <v>46764</v>
      </c>
      <c r="L1845" s="28"/>
      <c r="M1845" s="15">
        <f t="shared" si="48"/>
        <v>46764</v>
      </c>
    </row>
    <row r="1846" spans="11:13" x14ac:dyDescent="0.3">
      <c r="K1846" s="15">
        <f t="shared" si="48"/>
        <v>46765</v>
      </c>
      <c r="L1846" s="28"/>
      <c r="M1846" s="15">
        <f t="shared" si="48"/>
        <v>46765</v>
      </c>
    </row>
    <row r="1847" spans="11:13" x14ac:dyDescent="0.3">
      <c r="K1847" s="15">
        <f t="shared" si="48"/>
        <v>46766</v>
      </c>
      <c r="L1847" s="28"/>
      <c r="M1847" s="15">
        <f t="shared" si="48"/>
        <v>46766</v>
      </c>
    </row>
    <row r="1848" spans="11:13" x14ac:dyDescent="0.3">
      <c r="K1848" s="15">
        <f t="shared" si="48"/>
        <v>46767</v>
      </c>
      <c r="L1848" s="28"/>
      <c r="M1848" s="15">
        <f t="shared" si="48"/>
        <v>46767</v>
      </c>
    </row>
    <row r="1849" spans="11:13" x14ac:dyDescent="0.3">
      <c r="K1849" s="15">
        <f t="shared" si="48"/>
        <v>46768</v>
      </c>
      <c r="L1849" s="28"/>
      <c r="M1849" s="15">
        <f t="shared" si="48"/>
        <v>46768</v>
      </c>
    </row>
    <row r="1850" spans="11:13" x14ac:dyDescent="0.3">
      <c r="K1850" s="15">
        <f t="shared" si="48"/>
        <v>46769</v>
      </c>
      <c r="L1850" s="28"/>
      <c r="M1850" s="15">
        <f t="shared" si="48"/>
        <v>46769</v>
      </c>
    </row>
    <row r="1851" spans="11:13" x14ac:dyDescent="0.3">
      <c r="K1851" s="15">
        <f t="shared" si="48"/>
        <v>46770</v>
      </c>
      <c r="L1851" s="28"/>
      <c r="M1851" s="15">
        <f t="shared" si="48"/>
        <v>46770</v>
      </c>
    </row>
    <row r="1852" spans="11:13" x14ac:dyDescent="0.3">
      <c r="K1852" s="15">
        <f t="shared" si="48"/>
        <v>46771</v>
      </c>
      <c r="L1852" s="28"/>
      <c r="M1852" s="15">
        <f t="shared" si="48"/>
        <v>46771</v>
      </c>
    </row>
    <row r="1853" spans="11:13" x14ac:dyDescent="0.3">
      <c r="K1853" s="15">
        <f t="shared" si="48"/>
        <v>46772</v>
      </c>
      <c r="L1853" s="28"/>
      <c r="M1853" s="15">
        <f t="shared" si="48"/>
        <v>46772</v>
      </c>
    </row>
    <row r="1854" spans="11:13" x14ac:dyDescent="0.3">
      <c r="K1854" s="15">
        <f t="shared" si="48"/>
        <v>46773</v>
      </c>
      <c r="L1854" s="28"/>
      <c r="M1854" s="15">
        <f t="shared" si="48"/>
        <v>46773</v>
      </c>
    </row>
    <row r="1855" spans="11:13" x14ac:dyDescent="0.3">
      <c r="K1855" s="15">
        <f t="shared" si="48"/>
        <v>46774</v>
      </c>
      <c r="L1855" s="28"/>
      <c r="M1855" s="15">
        <f t="shared" si="48"/>
        <v>46774</v>
      </c>
    </row>
    <row r="1856" spans="11:13" x14ac:dyDescent="0.3">
      <c r="K1856" s="15">
        <f t="shared" si="48"/>
        <v>46775</v>
      </c>
      <c r="L1856" s="28"/>
      <c r="M1856" s="15">
        <f t="shared" si="48"/>
        <v>46775</v>
      </c>
    </row>
    <row r="1857" spans="11:13" x14ac:dyDescent="0.3">
      <c r="K1857" s="15">
        <f t="shared" si="48"/>
        <v>46776</v>
      </c>
      <c r="L1857" s="28"/>
      <c r="M1857" s="15">
        <f t="shared" si="48"/>
        <v>46776</v>
      </c>
    </row>
    <row r="1858" spans="11:13" x14ac:dyDescent="0.3">
      <c r="K1858" s="15">
        <f t="shared" si="48"/>
        <v>46777</v>
      </c>
      <c r="L1858" s="28"/>
      <c r="M1858" s="15">
        <f t="shared" si="48"/>
        <v>46777</v>
      </c>
    </row>
    <row r="1859" spans="11:13" x14ac:dyDescent="0.3">
      <c r="K1859" s="15">
        <f t="shared" si="48"/>
        <v>46778</v>
      </c>
      <c r="L1859" s="28"/>
      <c r="M1859" s="15">
        <f t="shared" si="48"/>
        <v>46778</v>
      </c>
    </row>
    <row r="1860" spans="11:13" x14ac:dyDescent="0.3">
      <c r="K1860" s="15">
        <f t="shared" si="48"/>
        <v>46779</v>
      </c>
      <c r="L1860" s="28"/>
      <c r="M1860" s="15">
        <f t="shared" si="48"/>
        <v>46779</v>
      </c>
    </row>
    <row r="1861" spans="11:13" x14ac:dyDescent="0.3">
      <c r="K1861" s="15">
        <f t="shared" si="48"/>
        <v>46780</v>
      </c>
      <c r="L1861" s="28"/>
      <c r="M1861" s="15">
        <f t="shared" si="48"/>
        <v>46780</v>
      </c>
    </row>
    <row r="1862" spans="11:13" x14ac:dyDescent="0.3">
      <c r="K1862" s="15">
        <f t="shared" si="48"/>
        <v>46781</v>
      </c>
      <c r="L1862" s="28"/>
      <c r="M1862" s="15">
        <f t="shared" si="48"/>
        <v>46781</v>
      </c>
    </row>
    <row r="1863" spans="11:13" x14ac:dyDescent="0.3">
      <c r="K1863" s="15">
        <f t="shared" si="48"/>
        <v>46782</v>
      </c>
      <c r="L1863" s="28"/>
      <c r="M1863" s="15">
        <f t="shared" si="48"/>
        <v>46782</v>
      </c>
    </row>
    <row r="1864" spans="11:13" x14ac:dyDescent="0.3">
      <c r="K1864" s="15">
        <f t="shared" si="48"/>
        <v>46783</v>
      </c>
      <c r="L1864" s="28"/>
      <c r="M1864" s="15">
        <f t="shared" si="48"/>
        <v>46783</v>
      </c>
    </row>
    <row r="1865" spans="11:13" x14ac:dyDescent="0.3">
      <c r="K1865" s="15">
        <f t="shared" si="48"/>
        <v>46784</v>
      </c>
      <c r="L1865" s="28"/>
      <c r="M1865" s="15">
        <f t="shared" si="48"/>
        <v>46784</v>
      </c>
    </row>
    <row r="1866" spans="11:13" x14ac:dyDescent="0.3">
      <c r="K1866" s="15">
        <f t="shared" ref="K1866:M1929" si="49">K1865+1</f>
        <v>46785</v>
      </c>
      <c r="L1866" s="28"/>
      <c r="M1866" s="15">
        <f t="shared" si="49"/>
        <v>46785</v>
      </c>
    </row>
    <row r="1867" spans="11:13" x14ac:dyDescent="0.3">
      <c r="K1867" s="15">
        <f t="shared" si="49"/>
        <v>46786</v>
      </c>
      <c r="L1867" s="28"/>
      <c r="M1867" s="15">
        <f t="shared" si="49"/>
        <v>46786</v>
      </c>
    </row>
    <row r="1868" spans="11:13" x14ac:dyDescent="0.3">
      <c r="K1868" s="15">
        <f t="shared" si="49"/>
        <v>46787</v>
      </c>
      <c r="L1868" s="28"/>
      <c r="M1868" s="15">
        <f t="shared" si="49"/>
        <v>46787</v>
      </c>
    </row>
    <row r="1869" spans="11:13" x14ac:dyDescent="0.3">
      <c r="K1869" s="15">
        <f t="shared" si="49"/>
        <v>46788</v>
      </c>
      <c r="L1869" s="28"/>
      <c r="M1869" s="15">
        <f t="shared" si="49"/>
        <v>46788</v>
      </c>
    </row>
    <row r="1870" spans="11:13" x14ac:dyDescent="0.3">
      <c r="K1870" s="15">
        <f t="shared" si="49"/>
        <v>46789</v>
      </c>
      <c r="L1870" s="28"/>
      <c r="M1870" s="15">
        <f t="shared" si="49"/>
        <v>46789</v>
      </c>
    </row>
    <row r="1871" spans="11:13" x14ac:dyDescent="0.3">
      <c r="K1871" s="15">
        <f t="shared" si="49"/>
        <v>46790</v>
      </c>
      <c r="L1871" s="28"/>
      <c r="M1871" s="15">
        <f t="shared" si="49"/>
        <v>46790</v>
      </c>
    </row>
    <row r="1872" spans="11:13" x14ac:dyDescent="0.3">
      <c r="K1872" s="15">
        <f t="shared" si="49"/>
        <v>46791</v>
      </c>
      <c r="L1872" s="28"/>
      <c r="M1872" s="15">
        <f t="shared" si="49"/>
        <v>46791</v>
      </c>
    </row>
    <row r="1873" spans="11:13" x14ac:dyDescent="0.3">
      <c r="K1873" s="15">
        <f t="shared" si="49"/>
        <v>46792</v>
      </c>
      <c r="L1873" s="28"/>
      <c r="M1873" s="15">
        <f t="shared" si="49"/>
        <v>46792</v>
      </c>
    </row>
    <row r="1874" spans="11:13" x14ac:dyDescent="0.3">
      <c r="K1874" s="15">
        <f t="shared" si="49"/>
        <v>46793</v>
      </c>
      <c r="L1874" s="28"/>
      <c r="M1874" s="15">
        <f t="shared" si="49"/>
        <v>46793</v>
      </c>
    </row>
    <row r="1875" spans="11:13" x14ac:dyDescent="0.3">
      <c r="K1875" s="15">
        <f t="shared" si="49"/>
        <v>46794</v>
      </c>
      <c r="L1875" s="28"/>
      <c r="M1875" s="15">
        <f t="shared" si="49"/>
        <v>46794</v>
      </c>
    </row>
    <row r="1876" spans="11:13" x14ac:dyDescent="0.3">
      <c r="K1876" s="15">
        <f t="shared" si="49"/>
        <v>46795</v>
      </c>
      <c r="L1876" s="28"/>
      <c r="M1876" s="15">
        <f t="shared" si="49"/>
        <v>46795</v>
      </c>
    </row>
    <row r="1877" spans="11:13" x14ac:dyDescent="0.3">
      <c r="K1877" s="15">
        <f t="shared" si="49"/>
        <v>46796</v>
      </c>
      <c r="L1877" s="28"/>
      <c r="M1877" s="15">
        <f t="shared" si="49"/>
        <v>46796</v>
      </c>
    </row>
    <row r="1878" spans="11:13" x14ac:dyDescent="0.3">
      <c r="K1878" s="15">
        <f t="shared" si="49"/>
        <v>46797</v>
      </c>
      <c r="L1878" s="28"/>
      <c r="M1878" s="15">
        <f t="shared" si="49"/>
        <v>46797</v>
      </c>
    </row>
    <row r="1879" spans="11:13" x14ac:dyDescent="0.3">
      <c r="K1879" s="15">
        <f t="shared" si="49"/>
        <v>46798</v>
      </c>
      <c r="L1879" s="28"/>
      <c r="M1879" s="15">
        <f t="shared" si="49"/>
        <v>46798</v>
      </c>
    </row>
    <row r="1880" spans="11:13" x14ac:dyDescent="0.3">
      <c r="K1880" s="15">
        <f t="shared" si="49"/>
        <v>46799</v>
      </c>
      <c r="L1880" s="28"/>
      <c r="M1880" s="15">
        <f t="shared" si="49"/>
        <v>46799</v>
      </c>
    </row>
    <row r="1881" spans="11:13" x14ac:dyDescent="0.3">
      <c r="K1881" s="15">
        <f t="shared" si="49"/>
        <v>46800</v>
      </c>
      <c r="L1881" s="28"/>
      <c r="M1881" s="15">
        <f t="shared" si="49"/>
        <v>46800</v>
      </c>
    </row>
    <row r="1882" spans="11:13" x14ac:dyDescent="0.3">
      <c r="K1882" s="15">
        <f t="shared" si="49"/>
        <v>46801</v>
      </c>
      <c r="L1882" s="28"/>
      <c r="M1882" s="15">
        <f t="shared" si="49"/>
        <v>46801</v>
      </c>
    </row>
    <row r="1883" spans="11:13" x14ac:dyDescent="0.3">
      <c r="K1883" s="15">
        <f t="shared" si="49"/>
        <v>46802</v>
      </c>
      <c r="L1883" s="28"/>
      <c r="M1883" s="15">
        <f t="shared" si="49"/>
        <v>46802</v>
      </c>
    </row>
    <row r="1884" spans="11:13" x14ac:dyDescent="0.3">
      <c r="K1884" s="15">
        <f t="shared" si="49"/>
        <v>46803</v>
      </c>
      <c r="L1884" s="28"/>
      <c r="M1884" s="15">
        <f t="shared" si="49"/>
        <v>46803</v>
      </c>
    </row>
    <row r="1885" spans="11:13" x14ac:dyDescent="0.3">
      <c r="K1885" s="15">
        <f t="shared" si="49"/>
        <v>46804</v>
      </c>
      <c r="L1885" s="28"/>
      <c r="M1885" s="15">
        <f t="shared" si="49"/>
        <v>46804</v>
      </c>
    </row>
    <row r="1886" spans="11:13" x14ac:dyDescent="0.3">
      <c r="K1886" s="15">
        <f t="shared" si="49"/>
        <v>46805</v>
      </c>
      <c r="L1886" s="28"/>
      <c r="M1886" s="15">
        <f t="shared" si="49"/>
        <v>46805</v>
      </c>
    </row>
    <row r="1887" spans="11:13" x14ac:dyDescent="0.3">
      <c r="K1887" s="15">
        <f t="shared" si="49"/>
        <v>46806</v>
      </c>
      <c r="L1887" s="28"/>
      <c r="M1887" s="15">
        <f t="shared" si="49"/>
        <v>46806</v>
      </c>
    </row>
    <row r="1888" spans="11:13" x14ac:dyDescent="0.3">
      <c r="K1888" s="15">
        <f t="shared" si="49"/>
        <v>46807</v>
      </c>
      <c r="L1888" s="28"/>
      <c r="M1888" s="15">
        <f t="shared" si="49"/>
        <v>46807</v>
      </c>
    </row>
    <row r="1889" spans="11:13" x14ac:dyDescent="0.3">
      <c r="K1889" s="15">
        <f t="shared" si="49"/>
        <v>46808</v>
      </c>
      <c r="L1889" s="28"/>
      <c r="M1889" s="15">
        <f t="shared" si="49"/>
        <v>46808</v>
      </c>
    </row>
    <row r="1890" spans="11:13" x14ac:dyDescent="0.3">
      <c r="K1890" s="15">
        <f t="shared" si="49"/>
        <v>46809</v>
      </c>
      <c r="L1890" s="28"/>
      <c r="M1890" s="15">
        <f t="shared" si="49"/>
        <v>46809</v>
      </c>
    </row>
    <row r="1891" spans="11:13" x14ac:dyDescent="0.3">
      <c r="K1891" s="15">
        <f t="shared" si="49"/>
        <v>46810</v>
      </c>
      <c r="L1891" s="28"/>
      <c r="M1891" s="15">
        <f t="shared" si="49"/>
        <v>46810</v>
      </c>
    </row>
    <row r="1892" spans="11:13" x14ac:dyDescent="0.3">
      <c r="K1892" s="15">
        <f t="shared" si="49"/>
        <v>46811</v>
      </c>
      <c r="L1892" s="28"/>
      <c r="M1892" s="15">
        <f t="shared" si="49"/>
        <v>46811</v>
      </c>
    </row>
    <row r="1893" spans="11:13" x14ac:dyDescent="0.3">
      <c r="K1893" s="15">
        <f t="shared" si="49"/>
        <v>46812</v>
      </c>
      <c r="L1893" s="28"/>
      <c r="M1893" s="15">
        <f t="shared" si="49"/>
        <v>46812</v>
      </c>
    </row>
    <row r="1894" spans="11:13" x14ac:dyDescent="0.3">
      <c r="K1894" s="15">
        <f t="shared" si="49"/>
        <v>46813</v>
      </c>
      <c r="L1894" s="28"/>
      <c r="M1894" s="15">
        <f t="shared" si="49"/>
        <v>46813</v>
      </c>
    </row>
    <row r="1895" spans="11:13" x14ac:dyDescent="0.3">
      <c r="K1895" s="15">
        <f t="shared" si="49"/>
        <v>46814</v>
      </c>
      <c r="L1895" s="28"/>
      <c r="M1895" s="15">
        <f t="shared" si="49"/>
        <v>46814</v>
      </c>
    </row>
    <row r="1896" spans="11:13" x14ac:dyDescent="0.3">
      <c r="K1896" s="15">
        <f t="shared" si="49"/>
        <v>46815</v>
      </c>
      <c r="L1896" s="28"/>
      <c r="M1896" s="15">
        <f t="shared" si="49"/>
        <v>46815</v>
      </c>
    </row>
    <row r="1897" spans="11:13" x14ac:dyDescent="0.3">
      <c r="K1897" s="15">
        <f t="shared" si="49"/>
        <v>46816</v>
      </c>
      <c r="L1897" s="28"/>
      <c r="M1897" s="15">
        <f t="shared" si="49"/>
        <v>46816</v>
      </c>
    </row>
    <row r="1898" spans="11:13" x14ac:dyDescent="0.3">
      <c r="K1898" s="15">
        <f t="shared" si="49"/>
        <v>46817</v>
      </c>
      <c r="L1898" s="28"/>
      <c r="M1898" s="15">
        <f t="shared" si="49"/>
        <v>46817</v>
      </c>
    </row>
    <row r="1899" spans="11:13" x14ac:dyDescent="0.3">
      <c r="K1899" s="15">
        <f t="shared" si="49"/>
        <v>46818</v>
      </c>
      <c r="L1899" s="28"/>
      <c r="M1899" s="15">
        <f t="shared" si="49"/>
        <v>46818</v>
      </c>
    </row>
    <row r="1900" spans="11:13" x14ac:dyDescent="0.3">
      <c r="K1900" s="15">
        <f t="shared" si="49"/>
        <v>46819</v>
      </c>
      <c r="L1900" s="28"/>
      <c r="M1900" s="15">
        <f t="shared" si="49"/>
        <v>46819</v>
      </c>
    </row>
    <row r="1901" spans="11:13" x14ac:dyDescent="0.3">
      <c r="K1901" s="15">
        <f t="shared" si="49"/>
        <v>46820</v>
      </c>
      <c r="L1901" s="28"/>
      <c r="M1901" s="15">
        <f t="shared" si="49"/>
        <v>46820</v>
      </c>
    </row>
    <row r="1902" spans="11:13" x14ac:dyDescent="0.3">
      <c r="K1902" s="15">
        <f t="shared" si="49"/>
        <v>46821</v>
      </c>
      <c r="L1902" s="28"/>
      <c r="M1902" s="15">
        <f t="shared" si="49"/>
        <v>46821</v>
      </c>
    </row>
    <row r="1903" spans="11:13" x14ac:dyDescent="0.3">
      <c r="K1903" s="15">
        <f t="shared" si="49"/>
        <v>46822</v>
      </c>
      <c r="L1903" s="28"/>
      <c r="M1903" s="15">
        <f t="shared" si="49"/>
        <v>46822</v>
      </c>
    </row>
    <row r="1904" spans="11:13" x14ac:dyDescent="0.3">
      <c r="K1904" s="15">
        <f t="shared" si="49"/>
        <v>46823</v>
      </c>
      <c r="L1904" s="28"/>
      <c r="M1904" s="15">
        <f t="shared" si="49"/>
        <v>46823</v>
      </c>
    </row>
    <row r="1905" spans="11:13" x14ac:dyDescent="0.3">
      <c r="K1905" s="15">
        <f t="shared" si="49"/>
        <v>46824</v>
      </c>
      <c r="L1905" s="28"/>
      <c r="M1905" s="15">
        <f t="shared" si="49"/>
        <v>46824</v>
      </c>
    </row>
    <row r="1906" spans="11:13" x14ac:dyDescent="0.3">
      <c r="K1906" s="15">
        <f t="shared" si="49"/>
        <v>46825</v>
      </c>
      <c r="L1906" s="28"/>
      <c r="M1906" s="15">
        <f t="shared" si="49"/>
        <v>46825</v>
      </c>
    </row>
    <row r="1907" spans="11:13" x14ac:dyDescent="0.3">
      <c r="K1907" s="15">
        <f t="shared" si="49"/>
        <v>46826</v>
      </c>
      <c r="L1907" s="28"/>
      <c r="M1907" s="15">
        <f t="shared" si="49"/>
        <v>46826</v>
      </c>
    </row>
    <row r="1908" spans="11:13" x14ac:dyDescent="0.3">
      <c r="K1908" s="15">
        <f t="shared" si="49"/>
        <v>46827</v>
      </c>
      <c r="L1908" s="28"/>
      <c r="M1908" s="15">
        <f t="shared" si="49"/>
        <v>46827</v>
      </c>
    </row>
    <row r="1909" spans="11:13" x14ac:dyDescent="0.3">
      <c r="K1909" s="15">
        <f t="shared" si="49"/>
        <v>46828</v>
      </c>
      <c r="L1909" s="28"/>
      <c r="M1909" s="15">
        <f t="shared" si="49"/>
        <v>46828</v>
      </c>
    </row>
    <row r="1910" spans="11:13" x14ac:dyDescent="0.3">
      <c r="K1910" s="15">
        <f t="shared" si="49"/>
        <v>46829</v>
      </c>
      <c r="L1910" s="28"/>
      <c r="M1910" s="15">
        <f t="shared" si="49"/>
        <v>46829</v>
      </c>
    </row>
    <row r="1911" spans="11:13" x14ac:dyDescent="0.3">
      <c r="K1911" s="15">
        <f t="shared" si="49"/>
        <v>46830</v>
      </c>
      <c r="L1911" s="28"/>
      <c r="M1911" s="15">
        <f t="shared" si="49"/>
        <v>46830</v>
      </c>
    </row>
    <row r="1912" spans="11:13" x14ac:dyDescent="0.3">
      <c r="K1912" s="15">
        <f t="shared" si="49"/>
        <v>46831</v>
      </c>
      <c r="L1912" s="28"/>
      <c r="M1912" s="15">
        <f t="shared" si="49"/>
        <v>46831</v>
      </c>
    </row>
    <row r="1913" spans="11:13" x14ac:dyDescent="0.3">
      <c r="K1913" s="15">
        <f t="shared" si="49"/>
        <v>46832</v>
      </c>
      <c r="L1913" s="28"/>
      <c r="M1913" s="15">
        <f t="shared" si="49"/>
        <v>46832</v>
      </c>
    </row>
    <row r="1914" spans="11:13" x14ac:dyDescent="0.3">
      <c r="K1914" s="15">
        <f t="shared" si="49"/>
        <v>46833</v>
      </c>
      <c r="L1914" s="28"/>
      <c r="M1914" s="15">
        <f t="shared" si="49"/>
        <v>46833</v>
      </c>
    </row>
    <row r="1915" spans="11:13" x14ac:dyDescent="0.3">
      <c r="K1915" s="15">
        <f t="shared" si="49"/>
        <v>46834</v>
      </c>
      <c r="L1915" s="28"/>
      <c r="M1915" s="15">
        <f t="shared" si="49"/>
        <v>46834</v>
      </c>
    </row>
    <row r="1916" spans="11:13" x14ac:dyDescent="0.3">
      <c r="K1916" s="15">
        <f t="shared" si="49"/>
        <v>46835</v>
      </c>
      <c r="L1916" s="28"/>
      <c r="M1916" s="15">
        <f t="shared" si="49"/>
        <v>46835</v>
      </c>
    </row>
    <row r="1917" spans="11:13" x14ac:dyDescent="0.3">
      <c r="K1917" s="15">
        <f t="shared" si="49"/>
        <v>46836</v>
      </c>
      <c r="L1917" s="28"/>
      <c r="M1917" s="15">
        <f t="shared" si="49"/>
        <v>46836</v>
      </c>
    </row>
    <row r="1918" spans="11:13" x14ac:dyDescent="0.3">
      <c r="K1918" s="15">
        <f t="shared" si="49"/>
        <v>46837</v>
      </c>
      <c r="L1918" s="28"/>
      <c r="M1918" s="15">
        <f t="shared" si="49"/>
        <v>46837</v>
      </c>
    </row>
    <row r="1919" spans="11:13" x14ac:dyDescent="0.3">
      <c r="K1919" s="15">
        <f t="shared" si="49"/>
        <v>46838</v>
      </c>
      <c r="L1919" s="28"/>
      <c r="M1919" s="15">
        <f t="shared" si="49"/>
        <v>46838</v>
      </c>
    </row>
    <row r="1920" spans="11:13" x14ac:dyDescent="0.3">
      <c r="K1920" s="15">
        <f t="shared" si="49"/>
        <v>46839</v>
      </c>
      <c r="L1920" s="28"/>
      <c r="M1920" s="15">
        <f t="shared" si="49"/>
        <v>46839</v>
      </c>
    </row>
    <row r="1921" spans="11:13" x14ac:dyDescent="0.3">
      <c r="K1921" s="15">
        <f t="shared" si="49"/>
        <v>46840</v>
      </c>
      <c r="L1921" s="28"/>
      <c r="M1921" s="15">
        <f t="shared" si="49"/>
        <v>46840</v>
      </c>
    </row>
    <row r="1922" spans="11:13" x14ac:dyDescent="0.3">
      <c r="K1922" s="15">
        <f t="shared" si="49"/>
        <v>46841</v>
      </c>
      <c r="L1922" s="28"/>
      <c r="M1922" s="15">
        <f t="shared" si="49"/>
        <v>46841</v>
      </c>
    </row>
    <row r="1923" spans="11:13" x14ac:dyDescent="0.3">
      <c r="K1923" s="15">
        <f t="shared" si="49"/>
        <v>46842</v>
      </c>
      <c r="L1923" s="28"/>
      <c r="M1923" s="15">
        <f t="shared" si="49"/>
        <v>46842</v>
      </c>
    </row>
    <row r="1924" spans="11:13" x14ac:dyDescent="0.3">
      <c r="K1924" s="15">
        <f t="shared" si="49"/>
        <v>46843</v>
      </c>
      <c r="L1924" s="28"/>
      <c r="M1924" s="15">
        <f t="shared" si="49"/>
        <v>46843</v>
      </c>
    </row>
    <row r="1925" spans="11:13" x14ac:dyDescent="0.3">
      <c r="K1925" s="15">
        <f t="shared" si="49"/>
        <v>46844</v>
      </c>
      <c r="L1925" s="28"/>
      <c r="M1925" s="15">
        <f t="shared" si="49"/>
        <v>46844</v>
      </c>
    </row>
    <row r="1926" spans="11:13" x14ac:dyDescent="0.3">
      <c r="K1926" s="15">
        <f t="shared" si="49"/>
        <v>46845</v>
      </c>
      <c r="L1926" s="28"/>
      <c r="M1926" s="15">
        <f t="shared" si="49"/>
        <v>46845</v>
      </c>
    </row>
    <row r="1927" spans="11:13" x14ac:dyDescent="0.3">
      <c r="K1927" s="15">
        <f t="shared" si="49"/>
        <v>46846</v>
      </c>
      <c r="L1927" s="28"/>
      <c r="M1927" s="15">
        <f t="shared" si="49"/>
        <v>46846</v>
      </c>
    </row>
    <row r="1928" spans="11:13" x14ac:dyDescent="0.3">
      <c r="K1928" s="15">
        <f t="shared" si="49"/>
        <v>46847</v>
      </c>
      <c r="L1928" s="28"/>
      <c r="M1928" s="15">
        <f t="shared" si="49"/>
        <v>46847</v>
      </c>
    </row>
    <row r="1929" spans="11:13" x14ac:dyDescent="0.3">
      <c r="K1929" s="15">
        <f t="shared" si="49"/>
        <v>46848</v>
      </c>
      <c r="L1929" s="28"/>
      <c r="M1929" s="15">
        <f t="shared" si="49"/>
        <v>46848</v>
      </c>
    </row>
    <row r="1930" spans="11:13" x14ac:dyDescent="0.3">
      <c r="K1930" s="15">
        <f t="shared" ref="K1930:M1993" si="50">K1929+1</f>
        <v>46849</v>
      </c>
      <c r="L1930" s="28"/>
      <c r="M1930" s="15">
        <f t="shared" si="50"/>
        <v>46849</v>
      </c>
    </row>
    <row r="1931" spans="11:13" x14ac:dyDescent="0.3">
      <c r="K1931" s="15">
        <f t="shared" si="50"/>
        <v>46850</v>
      </c>
      <c r="L1931" s="28"/>
      <c r="M1931" s="15">
        <f t="shared" si="50"/>
        <v>46850</v>
      </c>
    </row>
    <row r="1932" spans="11:13" x14ac:dyDescent="0.3">
      <c r="K1932" s="15">
        <f t="shared" si="50"/>
        <v>46851</v>
      </c>
      <c r="L1932" s="28"/>
      <c r="M1932" s="15">
        <f t="shared" si="50"/>
        <v>46851</v>
      </c>
    </row>
    <row r="1933" spans="11:13" x14ac:dyDescent="0.3">
      <c r="K1933" s="15">
        <f t="shared" si="50"/>
        <v>46852</v>
      </c>
      <c r="L1933" s="28"/>
      <c r="M1933" s="15">
        <f t="shared" si="50"/>
        <v>46852</v>
      </c>
    </row>
    <row r="1934" spans="11:13" x14ac:dyDescent="0.3">
      <c r="K1934" s="15">
        <f t="shared" si="50"/>
        <v>46853</v>
      </c>
      <c r="L1934" s="28"/>
      <c r="M1934" s="15">
        <f t="shared" si="50"/>
        <v>46853</v>
      </c>
    </row>
    <row r="1935" spans="11:13" x14ac:dyDescent="0.3">
      <c r="K1935" s="15">
        <f t="shared" si="50"/>
        <v>46854</v>
      </c>
      <c r="L1935" s="28"/>
      <c r="M1935" s="15">
        <f t="shared" si="50"/>
        <v>46854</v>
      </c>
    </row>
    <row r="1936" spans="11:13" x14ac:dyDescent="0.3">
      <c r="K1936" s="15">
        <f t="shared" si="50"/>
        <v>46855</v>
      </c>
      <c r="L1936" s="28"/>
      <c r="M1936" s="15">
        <f t="shared" si="50"/>
        <v>46855</v>
      </c>
    </row>
    <row r="1937" spans="11:13" x14ac:dyDescent="0.3">
      <c r="K1937" s="15">
        <f t="shared" si="50"/>
        <v>46856</v>
      </c>
      <c r="L1937" s="28"/>
      <c r="M1937" s="15">
        <f t="shared" si="50"/>
        <v>46856</v>
      </c>
    </row>
    <row r="1938" spans="11:13" x14ac:dyDescent="0.3">
      <c r="K1938" s="15">
        <f t="shared" si="50"/>
        <v>46857</v>
      </c>
      <c r="L1938" s="28"/>
      <c r="M1938" s="15">
        <f t="shared" si="50"/>
        <v>46857</v>
      </c>
    </row>
    <row r="1939" spans="11:13" x14ac:dyDescent="0.3">
      <c r="K1939" s="15">
        <f t="shared" si="50"/>
        <v>46858</v>
      </c>
      <c r="L1939" s="28"/>
      <c r="M1939" s="15">
        <f t="shared" si="50"/>
        <v>46858</v>
      </c>
    </row>
    <row r="1940" spans="11:13" x14ac:dyDescent="0.3">
      <c r="K1940" s="15">
        <f t="shared" si="50"/>
        <v>46859</v>
      </c>
      <c r="L1940" s="28"/>
      <c r="M1940" s="15">
        <f t="shared" si="50"/>
        <v>46859</v>
      </c>
    </row>
    <row r="1941" spans="11:13" x14ac:dyDescent="0.3">
      <c r="K1941" s="15">
        <f t="shared" si="50"/>
        <v>46860</v>
      </c>
      <c r="L1941" s="28"/>
      <c r="M1941" s="15">
        <f t="shared" si="50"/>
        <v>46860</v>
      </c>
    </row>
    <row r="1942" spans="11:13" x14ac:dyDescent="0.3">
      <c r="K1942" s="15">
        <f t="shared" si="50"/>
        <v>46861</v>
      </c>
      <c r="L1942" s="28"/>
      <c r="M1942" s="15">
        <f t="shared" si="50"/>
        <v>46861</v>
      </c>
    </row>
    <row r="1943" spans="11:13" x14ac:dyDescent="0.3">
      <c r="K1943" s="15">
        <f t="shared" si="50"/>
        <v>46862</v>
      </c>
      <c r="L1943" s="28"/>
      <c r="M1943" s="15">
        <f t="shared" si="50"/>
        <v>46862</v>
      </c>
    </row>
    <row r="1944" spans="11:13" x14ac:dyDescent="0.3">
      <c r="K1944" s="15">
        <f t="shared" si="50"/>
        <v>46863</v>
      </c>
      <c r="L1944" s="28"/>
      <c r="M1944" s="15">
        <f t="shared" si="50"/>
        <v>46863</v>
      </c>
    </row>
    <row r="1945" spans="11:13" x14ac:dyDescent="0.3">
      <c r="K1945" s="15">
        <f t="shared" si="50"/>
        <v>46864</v>
      </c>
      <c r="L1945" s="28"/>
      <c r="M1945" s="15">
        <f t="shared" si="50"/>
        <v>46864</v>
      </c>
    </row>
    <row r="1946" spans="11:13" x14ac:dyDescent="0.3">
      <c r="K1946" s="15">
        <f t="shared" si="50"/>
        <v>46865</v>
      </c>
      <c r="L1946" s="28"/>
      <c r="M1946" s="15">
        <f t="shared" si="50"/>
        <v>46865</v>
      </c>
    </row>
    <row r="1947" spans="11:13" x14ac:dyDescent="0.3">
      <c r="K1947" s="15">
        <f t="shared" si="50"/>
        <v>46866</v>
      </c>
      <c r="L1947" s="28"/>
      <c r="M1947" s="15">
        <f t="shared" si="50"/>
        <v>46866</v>
      </c>
    </row>
    <row r="1948" spans="11:13" x14ac:dyDescent="0.3">
      <c r="K1948" s="15">
        <f t="shared" si="50"/>
        <v>46867</v>
      </c>
      <c r="L1948" s="28"/>
      <c r="M1948" s="15">
        <f t="shared" si="50"/>
        <v>46867</v>
      </c>
    </row>
    <row r="1949" spans="11:13" x14ac:dyDescent="0.3">
      <c r="K1949" s="15">
        <f t="shared" si="50"/>
        <v>46868</v>
      </c>
      <c r="L1949" s="28"/>
      <c r="M1949" s="15">
        <f t="shared" si="50"/>
        <v>46868</v>
      </c>
    </row>
    <row r="1950" spans="11:13" x14ac:dyDescent="0.3">
      <c r="K1950" s="15">
        <f t="shared" si="50"/>
        <v>46869</v>
      </c>
      <c r="L1950" s="28"/>
      <c r="M1950" s="15">
        <f t="shared" si="50"/>
        <v>46869</v>
      </c>
    </row>
    <row r="1951" spans="11:13" x14ac:dyDescent="0.3">
      <c r="K1951" s="15">
        <f t="shared" si="50"/>
        <v>46870</v>
      </c>
      <c r="L1951" s="28"/>
      <c r="M1951" s="15">
        <f t="shared" si="50"/>
        <v>46870</v>
      </c>
    </row>
    <row r="1952" spans="11:13" x14ac:dyDescent="0.3">
      <c r="K1952" s="15">
        <f t="shared" si="50"/>
        <v>46871</v>
      </c>
      <c r="L1952" s="28"/>
      <c r="M1952" s="15">
        <f t="shared" si="50"/>
        <v>46871</v>
      </c>
    </row>
    <row r="1953" spans="11:13" x14ac:dyDescent="0.3">
      <c r="K1953" s="15">
        <f t="shared" si="50"/>
        <v>46872</v>
      </c>
      <c r="L1953" s="28"/>
      <c r="M1953" s="15">
        <f t="shared" si="50"/>
        <v>46872</v>
      </c>
    </row>
    <row r="1954" spans="11:13" x14ac:dyDescent="0.3">
      <c r="K1954" s="15">
        <f t="shared" si="50"/>
        <v>46873</v>
      </c>
      <c r="L1954" s="28"/>
      <c r="M1954" s="15">
        <f t="shared" si="50"/>
        <v>46873</v>
      </c>
    </row>
    <row r="1955" spans="11:13" x14ac:dyDescent="0.3">
      <c r="K1955" s="15">
        <f t="shared" si="50"/>
        <v>46874</v>
      </c>
      <c r="L1955" s="28"/>
      <c r="M1955" s="15">
        <f t="shared" si="50"/>
        <v>46874</v>
      </c>
    </row>
    <row r="1956" spans="11:13" x14ac:dyDescent="0.3">
      <c r="K1956" s="15">
        <f t="shared" si="50"/>
        <v>46875</v>
      </c>
      <c r="L1956" s="28"/>
      <c r="M1956" s="15">
        <f t="shared" si="50"/>
        <v>46875</v>
      </c>
    </row>
    <row r="1957" spans="11:13" x14ac:dyDescent="0.3">
      <c r="K1957" s="15">
        <f t="shared" si="50"/>
        <v>46876</v>
      </c>
      <c r="L1957" s="28"/>
      <c r="M1957" s="15">
        <f t="shared" si="50"/>
        <v>46876</v>
      </c>
    </row>
    <row r="1958" spans="11:13" x14ac:dyDescent="0.3">
      <c r="K1958" s="15">
        <f t="shared" si="50"/>
        <v>46877</v>
      </c>
      <c r="L1958" s="28"/>
      <c r="M1958" s="15">
        <f t="shared" si="50"/>
        <v>46877</v>
      </c>
    </row>
    <row r="1959" spans="11:13" x14ac:dyDescent="0.3">
      <c r="K1959" s="15">
        <f t="shared" si="50"/>
        <v>46878</v>
      </c>
      <c r="L1959" s="28"/>
      <c r="M1959" s="15">
        <f t="shared" si="50"/>
        <v>46878</v>
      </c>
    </row>
    <row r="1960" spans="11:13" x14ac:dyDescent="0.3">
      <c r="K1960" s="15">
        <f t="shared" si="50"/>
        <v>46879</v>
      </c>
      <c r="L1960" s="28"/>
      <c r="M1960" s="15">
        <f t="shared" si="50"/>
        <v>46879</v>
      </c>
    </row>
    <row r="1961" spans="11:13" x14ac:dyDescent="0.3">
      <c r="K1961" s="15">
        <f t="shared" si="50"/>
        <v>46880</v>
      </c>
      <c r="L1961" s="28"/>
      <c r="M1961" s="15">
        <f t="shared" si="50"/>
        <v>46880</v>
      </c>
    </row>
    <row r="1962" spans="11:13" x14ac:dyDescent="0.3">
      <c r="K1962" s="15">
        <f t="shared" si="50"/>
        <v>46881</v>
      </c>
      <c r="L1962" s="28"/>
      <c r="M1962" s="15">
        <f t="shared" si="50"/>
        <v>46881</v>
      </c>
    </row>
    <row r="1963" spans="11:13" x14ac:dyDescent="0.3">
      <c r="K1963" s="15">
        <f t="shared" si="50"/>
        <v>46882</v>
      </c>
      <c r="L1963" s="28"/>
      <c r="M1963" s="15">
        <f t="shared" si="50"/>
        <v>46882</v>
      </c>
    </row>
    <row r="1964" spans="11:13" x14ac:dyDescent="0.3">
      <c r="K1964" s="15">
        <f t="shared" si="50"/>
        <v>46883</v>
      </c>
      <c r="L1964" s="28"/>
      <c r="M1964" s="15">
        <f t="shared" si="50"/>
        <v>46883</v>
      </c>
    </row>
    <row r="1965" spans="11:13" x14ac:dyDescent="0.3">
      <c r="K1965" s="15">
        <f t="shared" si="50"/>
        <v>46884</v>
      </c>
      <c r="L1965" s="28"/>
      <c r="M1965" s="15">
        <f t="shared" si="50"/>
        <v>46884</v>
      </c>
    </row>
    <row r="1966" spans="11:13" x14ac:dyDescent="0.3">
      <c r="K1966" s="15">
        <f t="shared" si="50"/>
        <v>46885</v>
      </c>
      <c r="L1966" s="28"/>
      <c r="M1966" s="15">
        <f t="shared" si="50"/>
        <v>46885</v>
      </c>
    </row>
    <row r="1967" spans="11:13" x14ac:dyDescent="0.3">
      <c r="K1967" s="15">
        <f t="shared" si="50"/>
        <v>46886</v>
      </c>
      <c r="L1967" s="28"/>
      <c r="M1967" s="15">
        <f t="shared" si="50"/>
        <v>46886</v>
      </c>
    </row>
    <row r="1968" spans="11:13" x14ac:dyDescent="0.3">
      <c r="K1968" s="15">
        <f t="shared" si="50"/>
        <v>46887</v>
      </c>
      <c r="L1968" s="28"/>
      <c r="M1968" s="15">
        <f t="shared" si="50"/>
        <v>46887</v>
      </c>
    </row>
    <row r="1969" spans="11:13" x14ac:dyDescent="0.3">
      <c r="K1969" s="15">
        <f t="shared" si="50"/>
        <v>46888</v>
      </c>
      <c r="L1969" s="28"/>
      <c r="M1969" s="15">
        <f t="shared" si="50"/>
        <v>46888</v>
      </c>
    </row>
    <row r="1970" spans="11:13" x14ac:dyDescent="0.3">
      <c r="K1970" s="15">
        <f t="shared" si="50"/>
        <v>46889</v>
      </c>
      <c r="L1970" s="28"/>
      <c r="M1970" s="15">
        <f t="shared" si="50"/>
        <v>46889</v>
      </c>
    </row>
    <row r="1971" spans="11:13" x14ac:dyDescent="0.3">
      <c r="K1971" s="15">
        <f t="shared" si="50"/>
        <v>46890</v>
      </c>
      <c r="L1971" s="28"/>
      <c r="M1971" s="15">
        <f t="shared" si="50"/>
        <v>46890</v>
      </c>
    </row>
    <row r="1972" spans="11:13" x14ac:dyDescent="0.3">
      <c r="K1972" s="15">
        <f t="shared" si="50"/>
        <v>46891</v>
      </c>
      <c r="L1972" s="28"/>
      <c r="M1972" s="15">
        <f t="shared" si="50"/>
        <v>46891</v>
      </c>
    </row>
    <row r="1973" spans="11:13" x14ac:dyDescent="0.3">
      <c r="K1973" s="15">
        <f t="shared" si="50"/>
        <v>46892</v>
      </c>
      <c r="L1973" s="28"/>
      <c r="M1973" s="15">
        <f t="shared" si="50"/>
        <v>46892</v>
      </c>
    </row>
    <row r="1974" spans="11:13" x14ac:dyDescent="0.3">
      <c r="K1974" s="15">
        <f t="shared" si="50"/>
        <v>46893</v>
      </c>
      <c r="L1974" s="28"/>
      <c r="M1974" s="15">
        <f t="shared" si="50"/>
        <v>46893</v>
      </c>
    </row>
    <row r="1975" spans="11:13" x14ac:dyDescent="0.3">
      <c r="K1975" s="15">
        <f t="shared" si="50"/>
        <v>46894</v>
      </c>
      <c r="L1975" s="28"/>
      <c r="M1975" s="15">
        <f t="shared" si="50"/>
        <v>46894</v>
      </c>
    </row>
    <row r="1976" spans="11:13" x14ac:dyDescent="0.3">
      <c r="K1976" s="15">
        <f t="shared" si="50"/>
        <v>46895</v>
      </c>
      <c r="L1976" s="28"/>
      <c r="M1976" s="15">
        <f t="shared" si="50"/>
        <v>46895</v>
      </c>
    </row>
    <row r="1977" spans="11:13" x14ac:dyDescent="0.3">
      <c r="K1977" s="15">
        <f t="shared" si="50"/>
        <v>46896</v>
      </c>
      <c r="L1977" s="28"/>
      <c r="M1977" s="15">
        <f t="shared" si="50"/>
        <v>46896</v>
      </c>
    </row>
    <row r="1978" spans="11:13" x14ac:dyDescent="0.3">
      <c r="K1978" s="15">
        <f t="shared" si="50"/>
        <v>46897</v>
      </c>
      <c r="L1978" s="28"/>
      <c r="M1978" s="15">
        <f t="shared" si="50"/>
        <v>46897</v>
      </c>
    </row>
    <row r="1979" spans="11:13" x14ac:dyDescent="0.3">
      <c r="K1979" s="15">
        <f t="shared" si="50"/>
        <v>46898</v>
      </c>
      <c r="L1979" s="28"/>
      <c r="M1979" s="15">
        <f t="shared" si="50"/>
        <v>46898</v>
      </c>
    </row>
    <row r="1980" spans="11:13" x14ac:dyDescent="0.3">
      <c r="K1980" s="15">
        <f t="shared" si="50"/>
        <v>46899</v>
      </c>
      <c r="L1980" s="28"/>
      <c r="M1980" s="15">
        <f t="shared" si="50"/>
        <v>46899</v>
      </c>
    </row>
    <row r="1981" spans="11:13" x14ac:dyDescent="0.3">
      <c r="K1981" s="15">
        <f t="shared" si="50"/>
        <v>46900</v>
      </c>
      <c r="L1981" s="28"/>
      <c r="M1981" s="15">
        <f t="shared" si="50"/>
        <v>46900</v>
      </c>
    </row>
    <row r="1982" spans="11:13" x14ac:dyDescent="0.3">
      <c r="K1982" s="15">
        <f t="shared" si="50"/>
        <v>46901</v>
      </c>
      <c r="L1982" s="28"/>
      <c r="M1982" s="15">
        <f t="shared" si="50"/>
        <v>46901</v>
      </c>
    </row>
    <row r="1983" spans="11:13" x14ac:dyDescent="0.3">
      <c r="K1983" s="15">
        <f t="shared" si="50"/>
        <v>46902</v>
      </c>
      <c r="L1983" s="28"/>
      <c r="M1983" s="15">
        <f t="shared" si="50"/>
        <v>46902</v>
      </c>
    </row>
    <row r="1984" spans="11:13" x14ac:dyDescent="0.3">
      <c r="K1984" s="15">
        <f t="shared" si="50"/>
        <v>46903</v>
      </c>
      <c r="L1984" s="28"/>
      <c r="M1984" s="15">
        <f t="shared" si="50"/>
        <v>46903</v>
      </c>
    </row>
    <row r="1985" spans="11:13" x14ac:dyDescent="0.3">
      <c r="K1985" s="15">
        <f t="shared" si="50"/>
        <v>46904</v>
      </c>
      <c r="L1985" s="28"/>
      <c r="M1985" s="15">
        <f t="shared" si="50"/>
        <v>46904</v>
      </c>
    </row>
    <row r="1986" spans="11:13" x14ac:dyDescent="0.3">
      <c r="K1986" s="15">
        <f t="shared" si="50"/>
        <v>46905</v>
      </c>
      <c r="L1986" s="28"/>
      <c r="M1986" s="15">
        <f t="shared" si="50"/>
        <v>46905</v>
      </c>
    </row>
    <row r="1987" spans="11:13" x14ac:dyDescent="0.3">
      <c r="K1987" s="15">
        <f t="shared" si="50"/>
        <v>46906</v>
      </c>
      <c r="L1987" s="28"/>
      <c r="M1987" s="15">
        <f t="shared" si="50"/>
        <v>46906</v>
      </c>
    </row>
    <row r="1988" spans="11:13" x14ac:dyDescent="0.3">
      <c r="K1988" s="15">
        <f t="shared" si="50"/>
        <v>46907</v>
      </c>
      <c r="L1988" s="28"/>
      <c r="M1988" s="15">
        <f t="shared" si="50"/>
        <v>46907</v>
      </c>
    </row>
    <row r="1989" spans="11:13" x14ac:dyDescent="0.3">
      <c r="K1989" s="15">
        <f t="shared" si="50"/>
        <v>46908</v>
      </c>
      <c r="L1989" s="28"/>
      <c r="M1989" s="15">
        <f t="shared" si="50"/>
        <v>46908</v>
      </c>
    </row>
    <row r="1990" spans="11:13" x14ac:dyDescent="0.3">
      <c r="K1990" s="15">
        <f t="shared" si="50"/>
        <v>46909</v>
      </c>
      <c r="L1990" s="28"/>
      <c r="M1990" s="15">
        <f t="shared" si="50"/>
        <v>46909</v>
      </c>
    </row>
    <row r="1991" spans="11:13" x14ac:dyDescent="0.3">
      <c r="K1991" s="15">
        <f t="shared" si="50"/>
        <v>46910</v>
      </c>
      <c r="L1991" s="28"/>
      <c r="M1991" s="15">
        <f t="shared" si="50"/>
        <v>46910</v>
      </c>
    </row>
    <row r="1992" spans="11:13" x14ac:dyDescent="0.3">
      <c r="K1992" s="15">
        <f t="shared" si="50"/>
        <v>46911</v>
      </c>
      <c r="L1992" s="28"/>
      <c r="M1992" s="15">
        <f t="shared" si="50"/>
        <v>46911</v>
      </c>
    </row>
    <row r="1993" spans="11:13" x14ac:dyDescent="0.3">
      <c r="K1993" s="15">
        <f t="shared" si="50"/>
        <v>46912</v>
      </c>
      <c r="L1993" s="28"/>
      <c r="M1993" s="15">
        <f t="shared" si="50"/>
        <v>46912</v>
      </c>
    </row>
    <row r="1994" spans="11:13" x14ac:dyDescent="0.3">
      <c r="K1994" s="15">
        <f t="shared" ref="K1994:M2057" si="51">K1993+1</f>
        <v>46913</v>
      </c>
      <c r="L1994" s="28"/>
      <c r="M1994" s="15">
        <f t="shared" si="51"/>
        <v>46913</v>
      </c>
    </row>
    <row r="1995" spans="11:13" x14ac:dyDescent="0.3">
      <c r="K1995" s="15">
        <f t="shared" si="51"/>
        <v>46914</v>
      </c>
      <c r="L1995" s="28"/>
      <c r="M1995" s="15">
        <f t="shared" si="51"/>
        <v>46914</v>
      </c>
    </row>
    <row r="1996" spans="11:13" x14ac:dyDescent="0.3">
      <c r="K1996" s="15">
        <f t="shared" si="51"/>
        <v>46915</v>
      </c>
      <c r="L1996" s="28"/>
      <c r="M1996" s="15">
        <f t="shared" si="51"/>
        <v>46915</v>
      </c>
    </row>
    <row r="1997" spans="11:13" x14ac:dyDescent="0.3">
      <c r="K1997" s="15">
        <f t="shared" si="51"/>
        <v>46916</v>
      </c>
      <c r="L1997" s="28"/>
      <c r="M1997" s="15">
        <f t="shared" si="51"/>
        <v>46916</v>
      </c>
    </row>
    <row r="1998" spans="11:13" x14ac:dyDescent="0.3">
      <c r="K1998" s="15">
        <f t="shared" si="51"/>
        <v>46917</v>
      </c>
      <c r="L1998" s="28"/>
      <c r="M1998" s="15">
        <f t="shared" si="51"/>
        <v>46917</v>
      </c>
    </row>
    <row r="1999" spans="11:13" x14ac:dyDescent="0.3">
      <c r="K1999" s="15">
        <f t="shared" si="51"/>
        <v>46918</v>
      </c>
      <c r="L1999" s="28"/>
      <c r="M1999" s="15">
        <f t="shared" si="51"/>
        <v>46918</v>
      </c>
    </row>
    <row r="2000" spans="11:13" x14ac:dyDescent="0.3">
      <c r="K2000" s="15">
        <f t="shared" si="51"/>
        <v>46919</v>
      </c>
      <c r="L2000" s="28"/>
      <c r="M2000" s="15">
        <f t="shared" si="51"/>
        <v>46919</v>
      </c>
    </row>
    <row r="2001" spans="11:13" x14ac:dyDescent="0.3">
      <c r="K2001" s="15">
        <f t="shared" si="51"/>
        <v>46920</v>
      </c>
      <c r="L2001" s="28"/>
      <c r="M2001" s="15">
        <f t="shared" si="51"/>
        <v>46920</v>
      </c>
    </row>
    <row r="2002" spans="11:13" x14ac:dyDescent="0.3">
      <c r="K2002" s="15">
        <f t="shared" si="51"/>
        <v>46921</v>
      </c>
      <c r="L2002" s="28"/>
      <c r="M2002" s="15">
        <f t="shared" si="51"/>
        <v>46921</v>
      </c>
    </row>
    <row r="2003" spans="11:13" x14ac:dyDescent="0.3">
      <c r="K2003" s="15">
        <f t="shared" si="51"/>
        <v>46922</v>
      </c>
      <c r="L2003" s="28"/>
      <c r="M2003" s="15">
        <f t="shared" si="51"/>
        <v>46922</v>
      </c>
    </row>
    <row r="2004" spans="11:13" x14ac:dyDescent="0.3">
      <c r="K2004" s="15">
        <f t="shared" si="51"/>
        <v>46923</v>
      </c>
      <c r="L2004" s="28"/>
      <c r="M2004" s="15">
        <f t="shared" si="51"/>
        <v>46923</v>
      </c>
    </row>
    <row r="2005" spans="11:13" x14ac:dyDescent="0.3">
      <c r="K2005" s="15">
        <f t="shared" si="51"/>
        <v>46924</v>
      </c>
      <c r="L2005" s="28"/>
      <c r="M2005" s="15">
        <f t="shared" si="51"/>
        <v>46924</v>
      </c>
    </row>
    <row r="2006" spans="11:13" x14ac:dyDescent="0.3">
      <c r="K2006" s="15">
        <f t="shared" si="51"/>
        <v>46925</v>
      </c>
      <c r="L2006" s="28"/>
      <c r="M2006" s="15">
        <f t="shared" si="51"/>
        <v>46925</v>
      </c>
    </row>
    <row r="2007" spans="11:13" x14ac:dyDescent="0.3">
      <c r="K2007" s="15">
        <f t="shared" si="51"/>
        <v>46926</v>
      </c>
      <c r="L2007" s="28"/>
      <c r="M2007" s="15">
        <f t="shared" si="51"/>
        <v>46926</v>
      </c>
    </row>
    <row r="2008" spans="11:13" x14ac:dyDescent="0.3">
      <c r="K2008" s="15">
        <f t="shared" si="51"/>
        <v>46927</v>
      </c>
      <c r="L2008" s="28"/>
      <c r="M2008" s="15">
        <f t="shared" si="51"/>
        <v>46927</v>
      </c>
    </row>
    <row r="2009" spans="11:13" x14ac:dyDescent="0.3">
      <c r="K2009" s="15">
        <f t="shared" si="51"/>
        <v>46928</v>
      </c>
      <c r="L2009" s="28"/>
      <c r="M2009" s="15">
        <f t="shared" si="51"/>
        <v>46928</v>
      </c>
    </row>
    <row r="2010" spans="11:13" x14ac:dyDescent="0.3">
      <c r="K2010" s="15">
        <f t="shared" si="51"/>
        <v>46929</v>
      </c>
      <c r="L2010" s="28"/>
      <c r="M2010" s="15">
        <f t="shared" si="51"/>
        <v>46929</v>
      </c>
    </row>
    <row r="2011" spans="11:13" x14ac:dyDescent="0.3">
      <c r="K2011" s="15">
        <f t="shared" si="51"/>
        <v>46930</v>
      </c>
      <c r="L2011" s="28"/>
      <c r="M2011" s="15">
        <f t="shared" si="51"/>
        <v>46930</v>
      </c>
    </row>
    <row r="2012" spans="11:13" x14ac:dyDescent="0.3">
      <c r="K2012" s="15">
        <f t="shared" si="51"/>
        <v>46931</v>
      </c>
      <c r="L2012" s="28"/>
      <c r="M2012" s="15">
        <f t="shared" si="51"/>
        <v>46931</v>
      </c>
    </row>
    <row r="2013" spans="11:13" x14ac:dyDescent="0.3">
      <c r="K2013" s="15">
        <f t="shared" si="51"/>
        <v>46932</v>
      </c>
      <c r="L2013" s="28"/>
      <c r="M2013" s="15">
        <f t="shared" si="51"/>
        <v>46932</v>
      </c>
    </row>
    <row r="2014" spans="11:13" x14ac:dyDescent="0.3">
      <c r="K2014" s="15">
        <f t="shared" si="51"/>
        <v>46933</v>
      </c>
      <c r="L2014" s="28"/>
      <c r="M2014" s="15">
        <f t="shared" si="51"/>
        <v>46933</v>
      </c>
    </row>
    <row r="2015" spans="11:13" x14ac:dyDescent="0.3">
      <c r="K2015" s="15">
        <f t="shared" si="51"/>
        <v>46934</v>
      </c>
      <c r="L2015" s="28"/>
      <c r="M2015" s="15">
        <f t="shared" si="51"/>
        <v>46934</v>
      </c>
    </row>
    <row r="2016" spans="11:13" x14ac:dyDescent="0.3">
      <c r="K2016" s="15">
        <f t="shared" si="51"/>
        <v>46935</v>
      </c>
      <c r="L2016" s="28"/>
      <c r="M2016" s="15">
        <f t="shared" si="51"/>
        <v>46935</v>
      </c>
    </row>
    <row r="2017" spans="11:13" x14ac:dyDescent="0.3">
      <c r="K2017" s="15">
        <f t="shared" si="51"/>
        <v>46936</v>
      </c>
      <c r="L2017" s="28"/>
      <c r="M2017" s="15">
        <f t="shared" si="51"/>
        <v>46936</v>
      </c>
    </row>
    <row r="2018" spans="11:13" x14ac:dyDescent="0.3">
      <c r="K2018" s="15">
        <f t="shared" si="51"/>
        <v>46937</v>
      </c>
      <c r="L2018" s="28"/>
      <c r="M2018" s="15">
        <f t="shared" si="51"/>
        <v>46937</v>
      </c>
    </row>
    <row r="2019" spans="11:13" x14ac:dyDescent="0.3">
      <c r="K2019" s="15">
        <f t="shared" si="51"/>
        <v>46938</v>
      </c>
      <c r="L2019" s="28"/>
      <c r="M2019" s="15">
        <f t="shared" si="51"/>
        <v>46938</v>
      </c>
    </row>
    <row r="2020" spans="11:13" x14ac:dyDescent="0.3">
      <c r="K2020" s="15">
        <f t="shared" si="51"/>
        <v>46939</v>
      </c>
      <c r="L2020" s="28"/>
      <c r="M2020" s="15">
        <f t="shared" si="51"/>
        <v>46939</v>
      </c>
    </row>
    <row r="2021" spans="11:13" x14ac:dyDescent="0.3">
      <c r="K2021" s="15">
        <f t="shared" si="51"/>
        <v>46940</v>
      </c>
      <c r="L2021" s="28"/>
      <c r="M2021" s="15">
        <f t="shared" si="51"/>
        <v>46940</v>
      </c>
    </row>
    <row r="2022" spans="11:13" x14ac:dyDescent="0.3">
      <c r="K2022" s="15">
        <f t="shared" si="51"/>
        <v>46941</v>
      </c>
      <c r="L2022" s="28"/>
      <c r="M2022" s="15">
        <f t="shared" si="51"/>
        <v>46941</v>
      </c>
    </row>
    <row r="2023" spans="11:13" x14ac:dyDescent="0.3">
      <c r="K2023" s="15">
        <f t="shared" si="51"/>
        <v>46942</v>
      </c>
      <c r="L2023" s="28"/>
      <c r="M2023" s="15">
        <f t="shared" si="51"/>
        <v>46942</v>
      </c>
    </row>
    <row r="2024" spans="11:13" x14ac:dyDescent="0.3">
      <c r="K2024" s="15">
        <f t="shared" si="51"/>
        <v>46943</v>
      </c>
      <c r="L2024" s="28"/>
      <c r="M2024" s="15">
        <f t="shared" si="51"/>
        <v>46943</v>
      </c>
    </row>
    <row r="2025" spans="11:13" x14ac:dyDescent="0.3">
      <c r="K2025" s="15">
        <f t="shared" si="51"/>
        <v>46944</v>
      </c>
      <c r="L2025" s="28"/>
      <c r="M2025" s="15">
        <f t="shared" si="51"/>
        <v>46944</v>
      </c>
    </row>
    <row r="2026" spans="11:13" x14ac:dyDescent="0.3">
      <c r="K2026" s="15">
        <f t="shared" si="51"/>
        <v>46945</v>
      </c>
      <c r="L2026" s="28"/>
      <c r="M2026" s="15">
        <f t="shared" si="51"/>
        <v>46945</v>
      </c>
    </row>
    <row r="2027" spans="11:13" x14ac:dyDescent="0.3">
      <c r="K2027" s="15">
        <f t="shared" si="51"/>
        <v>46946</v>
      </c>
      <c r="L2027" s="28"/>
      <c r="M2027" s="15">
        <f t="shared" si="51"/>
        <v>46946</v>
      </c>
    </row>
    <row r="2028" spans="11:13" x14ac:dyDescent="0.3">
      <c r="K2028" s="15">
        <f t="shared" si="51"/>
        <v>46947</v>
      </c>
      <c r="L2028" s="28"/>
      <c r="M2028" s="15">
        <f t="shared" si="51"/>
        <v>46947</v>
      </c>
    </row>
    <row r="2029" spans="11:13" x14ac:dyDescent="0.3">
      <c r="K2029" s="15">
        <f t="shared" si="51"/>
        <v>46948</v>
      </c>
      <c r="L2029" s="28"/>
      <c r="M2029" s="15">
        <f t="shared" si="51"/>
        <v>46948</v>
      </c>
    </row>
    <row r="2030" spans="11:13" x14ac:dyDescent="0.3">
      <c r="K2030" s="15">
        <f t="shared" si="51"/>
        <v>46949</v>
      </c>
      <c r="L2030" s="28"/>
      <c r="M2030" s="15">
        <f t="shared" si="51"/>
        <v>46949</v>
      </c>
    </row>
    <row r="2031" spans="11:13" x14ac:dyDescent="0.3">
      <c r="K2031" s="15">
        <f t="shared" si="51"/>
        <v>46950</v>
      </c>
      <c r="L2031" s="28"/>
      <c r="M2031" s="15">
        <f t="shared" si="51"/>
        <v>46950</v>
      </c>
    </row>
    <row r="2032" spans="11:13" x14ac:dyDescent="0.3">
      <c r="K2032" s="15">
        <f t="shared" si="51"/>
        <v>46951</v>
      </c>
      <c r="L2032" s="28"/>
      <c r="M2032" s="15">
        <f t="shared" si="51"/>
        <v>46951</v>
      </c>
    </row>
    <row r="2033" spans="11:13" x14ac:dyDescent="0.3">
      <c r="K2033" s="15">
        <f t="shared" si="51"/>
        <v>46952</v>
      </c>
      <c r="L2033" s="28"/>
      <c r="M2033" s="15">
        <f t="shared" si="51"/>
        <v>46952</v>
      </c>
    </row>
    <row r="2034" spans="11:13" x14ac:dyDescent="0.3">
      <c r="K2034" s="15">
        <f t="shared" si="51"/>
        <v>46953</v>
      </c>
      <c r="L2034" s="28"/>
      <c r="M2034" s="15">
        <f t="shared" si="51"/>
        <v>46953</v>
      </c>
    </row>
    <row r="2035" spans="11:13" x14ac:dyDescent="0.3">
      <c r="K2035" s="15">
        <f t="shared" si="51"/>
        <v>46954</v>
      </c>
      <c r="L2035" s="28"/>
      <c r="M2035" s="15">
        <f t="shared" si="51"/>
        <v>46954</v>
      </c>
    </row>
    <row r="2036" spans="11:13" x14ac:dyDescent="0.3">
      <c r="K2036" s="15">
        <f t="shared" si="51"/>
        <v>46955</v>
      </c>
      <c r="L2036" s="28"/>
      <c r="M2036" s="15">
        <f t="shared" si="51"/>
        <v>46955</v>
      </c>
    </row>
    <row r="2037" spans="11:13" x14ac:dyDescent="0.3">
      <c r="K2037" s="15">
        <f t="shared" si="51"/>
        <v>46956</v>
      </c>
      <c r="L2037" s="28"/>
      <c r="M2037" s="15">
        <f t="shared" si="51"/>
        <v>46956</v>
      </c>
    </row>
    <row r="2038" spans="11:13" x14ac:dyDescent="0.3">
      <c r="K2038" s="15">
        <f t="shared" si="51"/>
        <v>46957</v>
      </c>
      <c r="L2038" s="28"/>
      <c r="M2038" s="15">
        <f t="shared" si="51"/>
        <v>46957</v>
      </c>
    </row>
    <row r="2039" spans="11:13" x14ac:dyDescent="0.3">
      <c r="K2039" s="15">
        <f t="shared" si="51"/>
        <v>46958</v>
      </c>
      <c r="L2039" s="28"/>
      <c r="M2039" s="15">
        <f t="shared" si="51"/>
        <v>46958</v>
      </c>
    </row>
    <row r="2040" spans="11:13" x14ac:dyDescent="0.3">
      <c r="K2040" s="15">
        <f t="shared" si="51"/>
        <v>46959</v>
      </c>
      <c r="L2040" s="28"/>
      <c r="M2040" s="15">
        <f t="shared" si="51"/>
        <v>46959</v>
      </c>
    </row>
    <row r="2041" spans="11:13" x14ac:dyDescent="0.3">
      <c r="K2041" s="15">
        <f t="shared" si="51"/>
        <v>46960</v>
      </c>
      <c r="L2041" s="28"/>
      <c r="M2041" s="15">
        <f t="shared" si="51"/>
        <v>46960</v>
      </c>
    </row>
    <row r="2042" spans="11:13" x14ac:dyDescent="0.3">
      <c r="K2042" s="15">
        <f t="shared" si="51"/>
        <v>46961</v>
      </c>
      <c r="L2042" s="28"/>
      <c r="M2042" s="15">
        <f t="shared" si="51"/>
        <v>46961</v>
      </c>
    </row>
    <row r="2043" spans="11:13" x14ac:dyDescent="0.3">
      <c r="K2043" s="15">
        <f t="shared" si="51"/>
        <v>46962</v>
      </c>
      <c r="L2043" s="28"/>
      <c r="M2043" s="15">
        <f t="shared" si="51"/>
        <v>46962</v>
      </c>
    </row>
    <row r="2044" spans="11:13" x14ac:dyDescent="0.3">
      <c r="K2044" s="15">
        <f t="shared" si="51"/>
        <v>46963</v>
      </c>
      <c r="L2044" s="28"/>
      <c r="M2044" s="15">
        <f t="shared" si="51"/>
        <v>46963</v>
      </c>
    </row>
    <row r="2045" spans="11:13" x14ac:dyDescent="0.3">
      <c r="K2045" s="15">
        <f t="shared" si="51"/>
        <v>46964</v>
      </c>
      <c r="L2045" s="28"/>
      <c r="M2045" s="15">
        <f t="shared" si="51"/>
        <v>46964</v>
      </c>
    </row>
    <row r="2046" spans="11:13" x14ac:dyDescent="0.3">
      <c r="K2046" s="15">
        <f t="shared" si="51"/>
        <v>46965</v>
      </c>
      <c r="L2046" s="28"/>
      <c r="M2046" s="15">
        <f t="shared" si="51"/>
        <v>46965</v>
      </c>
    </row>
    <row r="2047" spans="11:13" x14ac:dyDescent="0.3">
      <c r="K2047" s="15">
        <f t="shared" si="51"/>
        <v>46966</v>
      </c>
      <c r="L2047" s="28"/>
      <c r="M2047" s="15">
        <f t="shared" si="51"/>
        <v>46966</v>
      </c>
    </row>
    <row r="2048" spans="11:13" x14ac:dyDescent="0.3">
      <c r="K2048" s="15">
        <f t="shared" si="51"/>
        <v>46967</v>
      </c>
      <c r="L2048" s="28"/>
      <c r="M2048" s="15">
        <f t="shared" si="51"/>
        <v>46967</v>
      </c>
    </row>
    <row r="2049" spans="11:13" x14ac:dyDescent="0.3">
      <c r="K2049" s="15">
        <f t="shared" si="51"/>
        <v>46968</v>
      </c>
      <c r="L2049" s="28"/>
      <c r="M2049" s="15">
        <f t="shared" si="51"/>
        <v>46968</v>
      </c>
    </row>
    <row r="2050" spans="11:13" x14ac:dyDescent="0.3">
      <c r="K2050" s="15">
        <f t="shared" si="51"/>
        <v>46969</v>
      </c>
      <c r="L2050" s="28"/>
      <c r="M2050" s="15">
        <f t="shared" si="51"/>
        <v>46969</v>
      </c>
    </row>
    <row r="2051" spans="11:13" x14ac:dyDescent="0.3">
      <c r="K2051" s="15">
        <f t="shared" si="51"/>
        <v>46970</v>
      </c>
      <c r="L2051" s="28"/>
      <c r="M2051" s="15">
        <f t="shared" si="51"/>
        <v>46970</v>
      </c>
    </row>
    <row r="2052" spans="11:13" x14ac:dyDescent="0.3">
      <c r="K2052" s="15">
        <f t="shared" si="51"/>
        <v>46971</v>
      </c>
      <c r="L2052" s="28"/>
      <c r="M2052" s="15">
        <f t="shared" si="51"/>
        <v>46971</v>
      </c>
    </row>
    <row r="2053" spans="11:13" x14ac:dyDescent="0.3">
      <c r="K2053" s="15">
        <f t="shared" si="51"/>
        <v>46972</v>
      </c>
      <c r="L2053" s="28"/>
      <c r="M2053" s="15">
        <f t="shared" si="51"/>
        <v>46972</v>
      </c>
    </row>
    <row r="2054" spans="11:13" x14ac:dyDescent="0.3">
      <c r="K2054" s="15">
        <f t="shared" si="51"/>
        <v>46973</v>
      </c>
      <c r="L2054" s="28"/>
      <c r="M2054" s="15">
        <f t="shared" si="51"/>
        <v>46973</v>
      </c>
    </row>
    <row r="2055" spans="11:13" x14ac:dyDescent="0.3">
      <c r="K2055" s="15">
        <f t="shared" si="51"/>
        <v>46974</v>
      </c>
      <c r="L2055" s="28"/>
      <c r="M2055" s="15">
        <f t="shared" si="51"/>
        <v>46974</v>
      </c>
    </row>
    <row r="2056" spans="11:13" x14ac:dyDescent="0.3">
      <c r="K2056" s="15">
        <f t="shared" si="51"/>
        <v>46975</v>
      </c>
      <c r="L2056" s="28"/>
      <c r="M2056" s="15">
        <f t="shared" si="51"/>
        <v>46975</v>
      </c>
    </row>
    <row r="2057" spans="11:13" x14ac:dyDescent="0.3">
      <c r="K2057" s="15">
        <f t="shared" si="51"/>
        <v>46976</v>
      </c>
      <c r="L2057" s="28"/>
      <c r="M2057" s="15">
        <f t="shared" si="51"/>
        <v>46976</v>
      </c>
    </row>
    <row r="2058" spans="11:13" x14ac:dyDescent="0.3">
      <c r="K2058" s="15">
        <f t="shared" ref="K2058:M2121" si="52">K2057+1</f>
        <v>46977</v>
      </c>
      <c r="L2058" s="28"/>
      <c r="M2058" s="15">
        <f t="shared" si="52"/>
        <v>46977</v>
      </c>
    </row>
    <row r="2059" spans="11:13" x14ac:dyDescent="0.3">
      <c r="K2059" s="15">
        <f t="shared" si="52"/>
        <v>46978</v>
      </c>
      <c r="L2059" s="28"/>
      <c r="M2059" s="15">
        <f t="shared" si="52"/>
        <v>46978</v>
      </c>
    </row>
    <row r="2060" spans="11:13" x14ac:dyDescent="0.3">
      <c r="K2060" s="15">
        <f t="shared" si="52"/>
        <v>46979</v>
      </c>
      <c r="L2060" s="28"/>
      <c r="M2060" s="15">
        <f t="shared" si="52"/>
        <v>46979</v>
      </c>
    </row>
    <row r="2061" spans="11:13" x14ac:dyDescent="0.3">
      <c r="K2061" s="15">
        <f t="shared" si="52"/>
        <v>46980</v>
      </c>
      <c r="L2061" s="28"/>
      <c r="M2061" s="15">
        <f t="shared" si="52"/>
        <v>46980</v>
      </c>
    </row>
    <row r="2062" spans="11:13" x14ac:dyDescent="0.3">
      <c r="K2062" s="15">
        <f t="shared" si="52"/>
        <v>46981</v>
      </c>
      <c r="L2062" s="28"/>
      <c r="M2062" s="15">
        <f t="shared" si="52"/>
        <v>46981</v>
      </c>
    </row>
    <row r="2063" spans="11:13" x14ac:dyDescent="0.3">
      <c r="K2063" s="15">
        <f t="shared" si="52"/>
        <v>46982</v>
      </c>
      <c r="L2063" s="28"/>
      <c r="M2063" s="15">
        <f t="shared" si="52"/>
        <v>46982</v>
      </c>
    </row>
    <row r="2064" spans="11:13" x14ac:dyDescent="0.3">
      <c r="K2064" s="15">
        <f t="shared" si="52"/>
        <v>46983</v>
      </c>
      <c r="L2064" s="28"/>
      <c r="M2064" s="15">
        <f t="shared" si="52"/>
        <v>46983</v>
      </c>
    </row>
    <row r="2065" spans="11:13" x14ac:dyDescent="0.3">
      <c r="K2065" s="15">
        <f t="shared" si="52"/>
        <v>46984</v>
      </c>
      <c r="L2065" s="28"/>
      <c r="M2065" s="15">
        <f t="shared" si="52"/>
        <v>46984</v>
      </c>
    </row>
    <row r="2066" spans="11:13" x14ac:dyDescent="0.3">
      <c r="K2066" s="15">
        <f t="shared" si="52"/>
        <v>46985</v>
      </c>
      <c r="L2066" s="28"/>
      <c r="M2066" s="15">
        <f t="shared" si="52"/>
        <v>46985</v>
      </c>
    </row>
    <row r="2067" spans="11:13" x14ac:dyDescent="0.3">
      <c r="K2067" s="15">
        <f t="shared" si="52"/>
        <v>46986</v>
      </c>
      <c r="L2067" s="28"/>
      <c r="M2067" s="15">
        <f t="shared" si="52"/>
        <v>46986</v>
      </c>
    </row>
    <row r="2068" spans="11:13" x14ac:dyDescent="0.3">
      <c r="K2068" s="15">
        <f t="shared" si="52"/>
        <v>46987</v>
      </c>
      <c r="L2068" s="28"/>
      <c r="M2068" s="15">
        <f t="shared" si="52"/>
        <v>46987</v>
      </c>
    </row>
    <row r="2069" spans="11:13" x14ac:dyDescent="0.3">
      <c r="K2069" s="15">
        <f t="shared" si="52"/>
        <v>46988</v>
      </c>
      <c r="L2069" s="28"/>
      <c r="M2069" s="15">
        <f t="shared" si="52"/>
        <v>46988</v>
      </c>
    </row>
    <row r="2070" spans="11:13" x14ac:dyDescent="0.3">
      <c r="K2070" s="15">
        <f t="shared" si="52"/>
        <v>46989</v>
      </c>
      <c r="L2070" s="28"/>
      <c r="M2070" s="15">
        <f t="shared" si="52"/>
        <v>46989</v>
      </c>
    </row>
    <row r="2071" spans="11:13" x14ac:dyDescent="0.3">
      <c r="K2071" s="15">
        <f t="shared" si="52"/>
        <v>46990</v>
      </c>
      <c r="L2071" s="28"/>
      <c r="M2071" s="15">
        <f t="shared" si="52"/>
        <v>46990</v>
      </c>
    </row>
    <row r="2072" spans="11:13" x14ac:dyDescent="0.3">
      <c r="K2072" s="15">
        <f t="shared" si="52"/>
        <v>46991</v>
      </c>
      <c r="L2072" s="28"/>
      <c r="M2072" s="15">
        <f t="shared" si="52"/>
        <v>46991</v>
      </c>
    </row>
    <row r="2073" spans="11:13" x14ac:dyDescent="0.3">
      <c r="K2073" s="15">
        <f t="shared" si="52"/>
        <v>46992</v>
      </c>
      <c r="L2073" s="28"/>
      <c r="M2073" s="15">
        <f t="shared" si="52"/>
        <v>46992</v>
      </c>
    </row>
    <row r="2074" spans="11:13" x14ac:dyDescent="0.3">
      <c r="K2074" s="15">
        <f t="shared" si="52"/>
        <v>46993</v>
      </c>
      <c r="L2074" s="28"/>
      <c r="M2074" s="15">
        <f t="shared" si="52"/>
        <v>46993</v>
      </c>
    </row>
    <row r="2075" spans="11:13" x14ac:dyDescent="0.3">
      <c r="K2075" s="15">
        <f t="shared" si="52"/>
        <v>46994</v>
      </c>
      <c r="L2075" s="28"/>
      <c r="M2075" s="15">
        <f t="shared" si="52"/>
        <v>46994</v>
      </c>
    </row>
    <row r="2076" spans="11:13" x14ac:dyDescent="0.3">
      <c r="K2076" s="15">
        <f t="shared" si="52"/>
        <v>46995</v>
      </c>
      <c r="L2076" s="28"/>
      <c r="M2076" s="15">
        <f t="shared" si="52"/>
        <v>46995</v>
      </c>
    </row>
    <row r="2077" spans="11:13" x14ac:dyDescent="0.3">
      <c r="K2077" s="15">
        <f t="shared" si="52"/>
        <v>46996</v>
      </c>
      <c r="L2077" s="28"/>
      <c r="M2077" s="15">
        <f t="shared" si="52"/>
        <v>46996</v>
      </c>
    </row>
    <row r="2078" spans="11:13" x14ac:dyDescent="0.3">
      <c r="K2078" s="15">
        <f t="shared" si="52"/>
        <v>46997</v>
      </c>
      <c r="L2078" s="28"/>
      <c r="M2078" s="15">
        <f t="shared" si="52"/>
        <v>46997</v>
      </c>
    </row>
    <row r="2079" spans="11:13" x14ac:dyDescent="0.3">
      <c r="K2079" s="15">
        <f t="shared" si="52"/>
        <v>46998</v>
      </c>
      <c r="L2079" s="28"/>
      <c r="M2079" s="15">
        <f t="shared" si="52"/>
        <v>46998</v>
      </c>
    </row>
    <row r="2080" spans="11:13" x14ac:dyDescent="0.3">
      <c r="K2080" s="15">
        <f t="shared" si="52"/>
        <v>46999</v>
      </c>
      <c r="L2080" s="28"/>
      <c r="M2080" s="15">
        <f t="shared" si="52"/>
        <v>46999</v>
      </c>
    </row>
    <row r="2081" spans="11:13" x14ac:dyDescent="0.3">
      <c r="K2081" s="15">
        <f t="shared" si="52"/>
        <v>47000</v>
      </c>
      <c r="L2081" s="28"/>
      <c r="M2081" s="15">
        <f t="shared" si="52"/>
        <v>47000</v>
      </c>
    </row>
    <row r="2082" spans="11:13" x14ac:dyDescent="0.3">
      <c r="K2082" s="15">
        <f t="shared" si="52"/>
        <v>47001</v>
      </c>
      <c r="L2082" s="28"/>
      <c r="M2082" s="15">
        <f t="shared" si="52"/>
        <v>47001</v>
      </c>
    </row>
    <row r="2083" spans="11:13" x14ac:dyDescent="0.3">
      <c r="K2083" s="15">
        <f t="shared" si="52"/>
        <v>47002</v>
      </c>
      <c r="L2083" s="28"/>
      <c r="M2083" s="15">
        <f t="shared" si="52"/>
        <v>47002</v>
      </c>
    </row>
    <row r="2084" spans="11:13" x14ac:dyDescent="0.3">
      <c r="K2084" s="15">
        <f t="shared" si="52"/>
        <v>47003</v>
      </c>
      <c r="L2084" s="28"/>
      <c r="M2084" s="15">
        <f t="shared" si="52"/>
        <v>47003</v>
      </c>
    </row>
    <row r="2085" spans="11:13" x14ac:dyDescent="0.3">
      <c r="K2085" s="15">
        <f t="shared" si="52"/>
        <v>47004</v>
      </c>
      <c r="L2085" s="28"/>
      <c r="M2085" s="15">
        <f t="shared" si="52"/>
        <v>47004</v>
      </c>
    </row>
    <row r="2086" spans="11:13" x14ac:dyDescent="0.3">
      <c r="K2086" s="15">
        <f t="shared" si="52"/>
        <v>47005</v>
      </c>
      <c r="L2086" s="28"/>
      <c r="M2086" s="15">
        <f t="shared" si="52"/>
        <v>47005</v>
      </c>
    </row>
    <row r="2087" spans="11:13" x14ac:dyDescent="0.3">
      <c r="K2087" s="15">
        <f t="shared" si="52"/>
        <v>47006</v>
      </c>
      <c r="L2087" s="28"/>
      <c r="M2087" s="15">
        <f t="shared" si="52"/>
        <v>47006</v>
      </c>
    </row>
    <row r="2088" spans="11:13" x14ac:dyDescent="0.3">
      <c r="K2088" s="15">
        <f t="shared" si="52"/>
        <v>47007</v>
      </c>
      <c r="L2088" s="28"/>
      <c r="M2088" s="15">
        <f t="shared" si="52"/>
        <v>47007</v>
      </c>
    </row>
    <row r="2089" spans="11:13" x14ac:dyDescent="0.3">
      <c r="K2089" s="15">
        <f t="shared" si="52"/>
        <v>47008</v>
      </c>
      <c r="L2089" s="28"/>
      <c r="M2089" s="15">
        <f t="shared" si="52"/>
        <v>47008</v>
      </c>
    </row>
    <row r="2090" spans="11:13" x14ac:dyDescent="0.3">
      <c r="K2090" s="15">
        <f t="shared" si="52"/>
        <v>47009</v>
      </c>
      <c r="L2090" s="28"/>
      <c r="M2090" s="15">
        <f t="shared" si="52"/>
        <v>47009</v>
      </c>
    </row>
    <row r="2091" spans="11:13" x14ac:dyDescent="0.3">
      <c r="K2091" s="15">
        <f t="shared" si="52"/>
        <v>47010</v>
      </c>
      <c r="L2091" s="28"/>
      <c r="M2091" s="15">
        <f t="shared" si="52"/>
        <v>47010</v>
      </c>
    </row>
    <row r="2092" spans="11:13" x14ac:dyDescent="0.3">
      <c r="K2092" s="15">
        <f t="shared" si="52"/>
        <v>47011</v>
      </c>
      <c r="L2092" s="28"/>
      <c r="M2092" s="15">
        <f t="shared" si="52"/>
        <v>47011</v>
      </c>
    </row>
    <row r="2093" spans="11:13" x14ac:dyDescent="0.3">
      <c r="K2093" s="15">
        <f t="shared" si="52"/>
        <v>47012</v>
      </c>
      <c r="L2093" s="28"/>
      <c r="M2093" s="15">
        <f t="shared" si="52"/>
        <v>47012</v>
      </c>
    </row>
    <row r="2094" spans="11:13" x14ac:dyDescent="0.3">
      <c r="K2094" s="15">
        <f t="shared" si="52"/>
        <v>47013</v>
      </c>
      <c r="L2094" s="28"/>
      <c r="M2094" s="15">
        <f t="shared" si="52"/>
        <v>47013</v>
      </c>
    </row>
    <row r="2095" spans="11:13" x14ac:dyDescent="0.3">
      <c r="K2095" s="15">
        <f t="shared" si="52"/>
        <v>47014</v>
      </c>
      <c r="L2095" s="28"/>
      <c r="M2095" s="15">
        <f t="shared" si="52"/>
        <v>47014</v>
      </c>
    </row>
    <row r="2096" spans="11:13" x14ac:dyDescent="0.3">
      <c r="K2096" s="15">
        <f t="shared" si="52"/>
        <v>47015</v>
      </c>
      <c r="L2096" s="28"/>
      <c r="M2096" s="15">
        <f t="shared" si="52"/>
        <v>47015</v>
      </c>
    </row>
    <row r="2097" spans="11:13" x14ac:dyDescent="0.3">
      <c r="K2097" s="15">
        <f t="shared" si="52"/>
        <v>47016</v>
      </c>
      <c r="L2097" s="28"/>
      <c r="M2097" s="15">
        <f t="shared" si="52"/>
        <v>47016</v>
      </c>
    </row>
    <row r="2098" spans="11:13" x14ac:dyDescent="0.3">
      <c r="K2098" s="15">
        <f t="shared" si="52"/>
        <v>47017</v>
      </c>
      <c r="L2098" s="28"/>
      <c r="M2098" s="15">
        <f t="shared" si="52"/>
        <v>47017</v>
      </c>
    </row>
    <row r="2099" spans="11:13" x14ac:dyDescent="0.3">
      <c r="K2099" s="15">
        <f t="shared" si="52"/>
        <v>47018</v>
      </c>
      <c r="L2099" s="28"/>
      <c r="M2099" s="15">
        <f t="shared" si="52"/>
        <v>47018</v>
      </c>
    </row>
    <row r="2100" spans="11:13" x14ac:dyDescent="0.3">
      <c r="K2100" s="15">
        <f t="shared" si="52"/>
        <v>47019</v>
      </c>
      <c r="L2100" s="28"/>
      <c r="M2100" s="15">
        <f t="shared" si="52"/>
        <v>47019</v>
      </c>
    </row>
    <row r="2101" spans="11:13" x14ac:dyDescent="0.3">
      <c r="K2101" s="15">
        <f t="shared" si="52"/>
        <v>47020</v>
      </c>
      <c r="L2101" s="28"/>
      <c r="M2101" s="15">
        <f t="shared" si="52"/>
        <v>47020</v>
      </c>
    </row>
    <row r="2102" spans="11:13" x14ac:dyDescent="0.3">
      <c r="K2102" s="15">
        <f t="shared" si="52"/>
        <v>47021</v>
      </c>
      <c r="L2102" s="28"/>
      <c r="M2102" s="15">
        <f t="shared" si="52"/>
        <v>47021</v>
      </c>
    </row>
    <row r="2103" spans="11:13" x14ac:dyDescent="0.3">
      <c r="K2103" s="15">
        <f t="shared" si="52"/>
        <v>47022</v>
      </c>
      <c r="L2103" s="28"/>
      <c r="M2103" s="15">
        <f t="shared" si="52"/>
        <v>47022</v>
      </c>
    </row>
    <row r="2104" spans="11:13" x14ac:dyDescent="0.3">
      <c r="K2104" s="15">
        <f t="shared" si="52"/>
        <v>47023</v>
      </c>
      <c r="L2104" s="28"/>
      <c r="M2104" s="15">
        <f t="shared" si="52"/>
        <v>47023</v>
      </c>
    </row>
    <row r="2105" spans="11:13" x14ac:dyDescent="0.3">
      <c r="K2105" s="15">
        <f t="shared" si="52"/>
        <v>47024</v>
      </c>
      <c r="L2105" s="28"/>
      <c r="M2105" s="15">
        <f t="shared" si="52"/>
        <v>47024</v>
      </c>
    </row>
    <row r="2106" spans="11:13" x14ac:dyDescent="0.3">
      <c r="K2106" s="15">
        <f t="shared" si="52"/>
        <v>47025</v>
      </c>
      <c r="L2106" s="28"/>
      <c r="M2106" s="15">
        <f t="shared" si="52"/>
        <v>47025</v>
      </c>
    </row>
    <row r="2107" spans="11:13" x14ac:dyDescent="0.3">
      <c r="K2107" s="15">
        <f t="shared" si="52"/>
        <v>47026</v>
      </c>
      <c r="L2107" s="28"/>
      <c r="M2107" s="15">
        <f t="shared" si="52"/>
        <v>47026</v>
      </c>
    </row>
    <row r="2108" spans="11:13" x14ac:dyDescent="0.3">
      <c r="K2108" s="15">
        <f t="shared" si="52"/>
        <v>47027</v>
      </c>
      <c r="L2108" s="28"/>
      <c r="M2108" s="15">
        <f t="shared" si="52"/>
        <v>47027</v>
      </c>
    </row>
    <row r="2109" spans="11:13" x14ac:dyDescent="0.3">
      <c r="K2109" s="15">
        <f t="shared" si="52"/>
        <v>47028</v>
      </c>
      <c r="L2109" s="28"/>
      <c r="M2109" s="15">
        <f t="shared" si="52"/>
        <v>47028</v>
      </c>
    </row>
    <row r="2110" spans="11:13" x14ac:dyDescent="0.3">
      <c r="K2110" s="15">
        <f t="shared" si="52"/>
        <v>47029</v>
      </c>
      <c r="L2110" s="28"/>
      <c r="M2110" s="15">
        <f t="shared" si="52"/>
        <v>47029</v>
      </c>
    </row>
    <row r="2111" spans="11:13" x14ac:dyDescent="0.3">
      <c r="K2111" s="15">
        <f t="shared" si="52"/>
        <v>47030</v>
      </c>
      <c r="L2111" s="28"/>
      <c r="M2111" s="15">
        <f t="shared" si="52"/>
        <v>47030</v>
      </c>
    </row>
    <row r="2112" spans="11:13" x14ac:dyDescent="0.3">
      <c r="K2112" s="15">
        <f t="shared" si="52"/>
        <v>47031</v>
      </c>
      <c r="L2112" s="28"/>
      <c r="M2112" s="15">
        <f t="shared" si="52"/>
        <v>47031</v>
      </c>
    </row>
    <row r="2113" spans="11:13" x14ac:dyDescent="0.3">
      <c r="K2113" s="15">
        <f t="shared" si="52"/>
        <v>47032</v>
      </c>
      <c r="L2113" s="28"/>
      <c r="M2113" s="15">
        <f t="shared" si="52"/>
        <v>47032</v>
      </c>
    </row>
    <row r="2114" spans="11:13" x14ac:dyDescent="0.3">
      <c r="K2114" s="15">
        <f t="shared" si="52"/>
        <v>47033</v>
      </c>
      <c r="L2114" s="28"/>
      <c r="M2114" s="15">
        <f t="shared" si="52"/>
        <v>47033</v>
      </c>
    </row>
    <row r="2115" spans="11:13" x14ac:dyDescent="0.3">
      <c r="K2115" s="15">
        <f t="shared" si="52"/>
        <v>47034</v>
      </c>
      <c r="L2115" s="28"/>
      <c r="M2115" s="15">
        <f t="shared" si="52"/>
        <v>47034</v>
      </c>
    </row>
    <row r="2116" spans="11:13" x14ac:dyDescent="0.3">
      <c r="K2116" s="15">
        <f t="shared" si="52"/>
        <v>47035</v>
      </c>
      <c r="L2116" s="28"/>
      <c r="M2116" s="15">
        <f t="shared" si="52"/>
        <v>47035</v>
      </c>
    </row>
    <row r="2117" spans="11:13" x14ac:dyDescent="0.3">
      <c r="K2117" s="15">
        <f t="shared" si="52"/>
        <v>47036</v>
      </c>
      <c r="L2117" s="28"/>
      <c r="M2117" s="15">
        <f t="shared" si="52"/>
        <v>47036</v>
      </c>
    </row>
    <row r="2118" spans="11:13" x14ac:dyDescent="0.3">
      <c r="K2118" s="15">
        <f t="shared" si="52"/>
        <v>47037</v>
      </c>
      <c r="L2118" s="28"/>
      <c r="M2118" s="15">
        <f t="shared" si="52"/>
        <v>47037</v>
      </c>
    </row>
    <row r="2119" spans="11:13" x14ac:dyDescent="0.3">
      <c r="K2119" s="15">
        <f t="shared" si="52"/>
        <v>47038</v>
      </c>
      <c r="L2119" s="28"/>
      <c r="M2119" s="15">
        <f t="shared" si="52"/>
        <v>47038</v>
      </c>
    </row>
    <row r="2120" spans="11:13" x14ac:dyDescent="0.3">
      <c r="K2120" s="15">
        <f t="shared" si="52"/>
        <v>47039</v>
      </c>
      <c r="L2120" s="28"/>
      <c r="M2120" s="15">
        <f t="shared" si="52"/>
        <v>47039</v>
      </c>
    </row>
    <row r="2121" spans="11:13" x14ac:dyDescent="0.3">
      <c r="K2121" s="15">
        <f t="shared" si="52"/>
        <v>47040</v>
      </c>
      <c r="L2121" s="28"/>
      <c r="M2121" s="15">
        <f t="shared" si="52"/>
        <v>47040</v>
      </c>
    </row>
    <row r="2122" spans="11:13" x14ac:dyDescent="0.3">
      <c r="K2122" s="15">
        <f t="shared" ref="K2122:M2185" si="53">K2121+1</f>
        <v>47041</v>
      </c>
      <c r="L2122" s="28"/>
      <c r="M2122" s="15">
        <f t="shared" si="53"/>
        <v>47041</v>
      </c>
    </row>
    <row r="2123" spans="11:13" x14ac:dyDescent="0.3">
      <c r="K2123" s="15">
        <f t="shared" si="53"/>
        <v>47042</v>
      </c>
      <c r="L2123" s="28"/>
      <c r="M2123" s="15">
        <f t="shared" si="53"/>
        <v>47042</v>
      </c>
    </row>
    <row r="2124" spans="11:13" x14ac:dyDescent="0.3">
      <c r="K2124" s="15">
        <f t="shared" si="53"/>
        <v>47043</v>
      </c>
      <c r="L2124" s="28"/>
      <c r="M2124" s="15">
        <f t="shared" si="53"/>
        <v>47043</v>
      </c>
    </row>
    <row r="2125" spans="11:13" x14ac:dyDescent="0.3">
      <c r="K2125" s="15">
        <f t="shared" si="53"/>
        <v>47044</v>
      </c>
      <c r="L2125" s="28"/>
      <c r="M2125" s="15">
        <f t="shared" si="53"/>
        <v>47044</v>
      </c>
    </row>
    <row r="2126" spans="11:13" x14ac:dyDescent="0.3">
      <c r="K2126" s="15">
        <f t="shared" si="53"/>
        <v>47045</v>
      </c>
      <c r="L2126" s="28"/>
      <c r="M2126" s="15">
        <f t="shared" si="53"/>
        <v>47045</v>
      </c>
    </row>
    <row r="2127" spans="11:13" x14ac:dyDescent="0.3">
      <c r="K2127" s="15">
        <f t="shared" si="53"/>
        <v>47046</v>
      </c>
      <c r="L2127" s="28"/>
      <c r="M2127" s="15">
        <f t="shared" si="53"/>
        <v>47046</v>
      </c>
    </row>
    <row r="2128" spans="11:13" x14ac:dyDescent="0.3">
      <c r="K2128" s="15">
        <f t="shared" si="53"/>
        <v>47047</v>
      </c>
      <c r="L2128" s="28"/>
      <c r="M2128" s="15">
        <f t="shared" si="53"/>
        <v>47047</v>
      </c>
    </row>
    <row r="2129" spans="11:13" x14ac:dyDescent="0.3">
      <c r="K2129" s="15">
        <f t="shared" si="53"/>
        <v>47048</v>
      </c>
      <c r="L2129" s="28"/>
      <c r="M2129" s="15">
        <f t="shared" si="53"/>
        <v>47048</v>
      </c>
    </row>
    <row r="2130" spans="11:13" x14ac:dyDescent="0.3">
      <c r="K2130" s="15">
        <f t="shared" si="53"/>
        <v>47049</v>
      </c>
      <c r="L2130" s="28"/>
      <c r="M2130" s="15">
        <f t="shared" si="53"/>
        <v>47049</v>
      </c>
    </row>
    <row r="2131" spans="11:13" x14ac:dyDescent="0.3">
      <c r="K2131" s="15">
        <f t="shared" si="53"/>
        <v>47050</v>
      </c>
      <c r="L2131" s="28"/>
      <c r="M2131" s="15">
        <f t="shared" si="53"/>
        <v>47050</v>
      </c>
    </row>
    <row r="2132" spans="11:13" x14ac:dyDescent="0.3">
      <c r="K2132" s="15">
        <f t="shared" si="53"/>
        <v>47051</v>
      </c>
      <c r="L2132" s="28"/>
      <c r="M2132" s="15">
        <f t="shared" si="53"/>
        <v>47051</v>
      </c>
    </row>
    <row r="2133" spans="11:13" x14ac:dyDescent="0.3">
      <c r="K2133" s="15">
        <f t="shared" si="53"/>
        <v>47052</v>
      </c>
      <c r="L2133" s="28"/>
      <c r="M2133" s="15">
        <f t="shared" si="53"/>
        <v>47052</v>
      </c>
    </row>
    <row r="2134" spans="11:13" x14ac:dyDescent="0.3">
      <c r="K2134" s="15">
        <f t="shared" si="53"/>
        <v>47053</v>
      </c>
      <c r="L2134" s="28"/>
      <c r="M2134" s="15">
        <f t="shared" si="53"/>
        <v>47053</v>
      </c>
    </row>
    <row r="2135" spans="11:13" x14ac:dyDescent="0.3">
      <c r="K2135" s="15">
        <f t="shared" si="53"/>
        <v>47054</v>
      </c>
      <c r="L2135" s="28"/>
      <c r="M2135" s="15">
        <f t="shared" si="53"/>
        <v>47054</v>
      </c>
    </row>
    <row r="2136" spans="11:13" x14ac:dyDescent="0.3">
      <c r="K2136" s="15">
        <f t="shared" si="53"/>
        <v>47055</v>
      </c>
      <c r="L2136" s="28"/>
      <c r="M2136" s="15">
        <f t="shared" si="53"/>
        <v>47055</v>
      </c>
    </row>
    <row r="2137" spans="11:13" x14ac:dyDescent="0.3">
      <c r="K2137" s="15">
        <f t="shared" si="53"/>
        <v>47056</v>
      </c>
      <c r="L2137" s="28"/>
      <c r="M2137" s="15">
        <f t="shared" si="53"/>
        <v>47056</v>
      </c>
    </row>
    <row r="2138" spans="11:13" x14ac:dyDescent="0.3">
      <c r="K2138" s="15">
        <f t="shared" si="53"/>
        <v>47057</v>
      </c>
      <c r="L2138" s="28"/>
      <c r="M2138" s="15">
        <f t="shared" si="53"/>
        <v>47057</v>
      </c>
    </row>
    <row r="2139" spans="11:13" x14ac:dyDescent="0.3">
      <c r="K2139" s="15">
        <f t="shared" si="53"/>
        <v>47058</v>
      </c>
      <c r="L2139" s="28"/>
      <c r="M2139" s="15">
        <f t="shared" si="53"/>
        <v>47058</v>
      </c>
    </row>
    <row r="2140" spans="11:13" x14ac:dyDescent="0.3">
      <c r="K2140" s="15">
        <f t="shared" si="53"/>
        <v>47059</v>
      </c>
      <c r="L2140" s="28"/>
      <c r="M2140" s="15">
        <f t="shared" si="53"/>
        <v>47059</v>
      </c>
    </row>
    <row r="2141" spans="11:13" x14ac:dyDescent="0.3">
      <c r="K2141" s="15">
        <f t="shared" si="53"/>
        <v>47060</v>
      </c>
      <c r="L2141" s="28"/>
      <c r="M2141" s="15">
        <f t="shared" si="53"/>
        <v>47060</v>
      </c>
    </row>
    <row r="2142" spans="11:13" x14ac:dyDescent="0.3">
      <c r="K2142" s="15">
        <f t="shared" si="53"/>
        <v>47061</v>
      </c>
      <c r="L2142" s="28"/>
      <c r="M2142" s="15">
        <f t="shared" si="53"/>
        <v>47061</v>
      </c>
    </row>
    <row r="2143" spans="11:13" x14ac:dyDescent="0.3">
      <c r="K2143" s="15">
        <f t="shared" si="53"/>
        <v>47062</v>
      </c>
      <c r="L2143" s="28"/>
      <c r="M2143" s="15">
        <f t="shared" si="53"/>
        <v>47062</v>
      </c>
    </row>
    <row r="2144" spans="11:13" x14ac:dyDescent="0.3">
      <c r="K2144" s="15">
        <f t="shared" si="53"/>
        <v>47063</v>
      </c>
      <c r="L2144" s="28"/>
      <c r="M2144" s="15">
        <f t="shared" si="53"/>
        <v>47063</v>
      </c>
    </row>
    <row r="2145" spans="11:13" x14ac:dyDescent="0.3">
      <c r="K2145" s="15">
        <f t="shared" si="53"/>
        <v>47064</v>
      </c>
      <c r="L2145" s="28"/>
      <c r="M2145" s="15">
        <f t="shared" si="53"/>
        <v>47064</v>
      </c>
    </row>
    <row r="2146" spans="11:13" x14ac:dyDescent="0.3">
      <c r="K2146" s="15">
        <f t="shared" si="53"/>
        <v>47065</v>
      </c>
      <c r="L2146" s="28"/>
      <c r="M2146" s="15">
        <f t="shared" si="53"/>
        <v>47065</v>
      </c>
    </row>
    <row r="2147" spans="11:13" x14ac:dyDescent="0.3">
      <c r="K2147" s="15">
        <f t="shared" si="53"/>
        <v>47066</v>
      </c>
      <c r="L2147" s="28"/>
      <c r="M2147" s="15">
        <f t="shared" si="53"/>
        <v>47066</v>
      </c>
    </row>
    <row r="2148" spans="11:13" x14ac:dyDescent="0.3">
      <c r="K2148" s="15">
        <f t="shared" si="53"/>
        <v>47067</v>
      </c>
      <c r="L2148" s="28"/>
      <c r="M2148" s="15">
        <f t="shared" si="53"/>
        <v>47067</v>
      </c>
    </row>
    <row r="2149" spans="11:13" x14ac:dyDescent="0.3">
      <c r="K2149" s="15">
        <f t="shared" si="53"/>
        <v>47068</v>
      </c>
      <c r="L2149" s="28"/>
      <c r="M2149" s="15">
        <f t="shared" si="53"/>
        <v>47068</v>
      </c>
    </row>
    <row r="2150" spans="11:13" x14ac:dyDescent="0.3">
      <c r="K2150" s="15">
        <f t="shared" si="53"/>
        <v>47069</v>
      </c>
      <c r="L2150" s="28"/>
      <c r="M2150" s="15">
        <f t="shared" si="53"/>
        <v>47069</v>
      </c>
    </row>
    <row r="2151" spans="11:13" x14ac:dyDescent="0.3">
      <c r="K2151" s="15">
        <f t="shared" si="53"/>
        <v>47070</v>
      </c>
      <c r="L2151" s="28"/>
      <c r="M2151" s="15">
        <f t="shared" si="53"/>
        <v>47070</v>
      </c>
    </row>
    <row r="2152" spans="11:13" x14ac:dyDescent="0.3">
      <c r="K2152" s="15">
        <f t="shared" si="53"/>
        <v>47071</v>
      </c>
      <c r="L2152" s="28"/>
      <c r="M2152" s="15">
        <f t="shared" si="53"/>
        <v>47071</v>
      </c>
    </row>
    <row r="2153" spans="11:13" x14ac:dyDescent="0.3">
      <c r="K2153" s="15">
        <f t="shared" si="53"/>
        <v>47072</v>
      </c>
      <c r="L2153" s="28"/>
      <c r="M2153" s="15">
        <f t="shared" si="53"/>
        <v>47072</v>
      </c>
    </row>
    <row r="2154" spans="11:13" x14ac:dyDescent="0.3">
      <c r="K2154" s="15">
        <f t="shared" si="53"/>
        <v>47073</v>
      </c>
      <c r="L2154" s="28"/>
      <c r="M2154" s="15">
        <f t="shared" si="53"/>
        <v>47073</v>
      </c>
    </row>
    <row r="2155" spans="11:13" x14ac:dyDescent="0.3">
      <c r="K2155" s="15">
        <f t="shared" si="53"/>
        <v>47074</v>
      </c>
      <c r="L2155" s="28"/>
      <c r="M2155" s="15">
        <f t="shared" si="53"/>
        <v>47074</v>
      </c>
    </row>
    <row r="2156" spans="11:13" x14ac:dyDescent="0.3">
      <c r="K2156" s="15">
        <f t="shared" si="53"/>
        <v>47075</v>
      </c>
      <c r="L2156" s="28"/>
      <c r="M2156" s="15">
        <f t="shared" si="53"/>
        <v>47075</v>
      </c>
    </row>
    <row r="2157" spans="11:13" x14ac:dyDescent="0.3">
      <c r="K2157" s="15">
        <f t="shared" si="53"/>
        <v>47076</v>
      </c>
      <c r="L2157" s="28"/>
      <c r="M2157" s="15">
        <f t="shared" si="53"/>
        <v>47076</v>
      </c>
    </row>
    <row r="2158" spans="11:13" x14ac:dyDescent="0.3">
      <c r="K2158" s="15">
        <f t="shared" si="53"/>
        <v>47077</v>
      </c>
      <c r="L2158" s="28"/>
      <c r="M2158" s="15">
        <f t="shared" si="53"/>
        <v>47077</v>
      </c>
    </row>
    <row r="2159" spans="11:13" x14ac:dyDescent="0.3">
      <c r="K2159" s="15">
        <f t="shared" si="53"/>
        <v>47078</v>
      </c>
      <c r="L2159" s="28"/>
      <c r="M2159" s="15">
        <f t="shared" si="53"/>
        <v>47078</v>
      </c>
    </row>
    <row r="2160" spans="11:13" x14ac:dyDescent="0.3">
      <c r="K2160" s="15">
        <f t="shared" si="53"/>
        <v>47079</v>
      </c>
      <c r="L2160" s="28"/>
      <c r="M2160" s="15">
        <f t="shared" si="53"/>
        <v>47079</v>
      </c>
    </row>
    <row r="2161" spans="11:13" x14ac:dyDescent="0.3">
      <c r="K2161" s="15">
        <f t="shared" si="53"/>
        <v>47080</v>
      </c>
      <c r="L2161" s="28"/>
      <c r="M2161" s="15">
        <f t="shared" si="53"/>
        <v>47080</v>
      </c>
    </row>
    <row r="2162" spans="11:13" x14ac:dyDescent="0.3">
      <c r="K2162" s="15">
        <f t="shared" si="53"/>
        <v>47081</v>
      </c>
      <c r="L2162" s="28"/>
      <c r="M2162" s="15">
        <f t="shared" si="53"/>
        <v>47081</v>
      </c>
    </row>
    <row r="2163" spans="11:13" x14ac:dyDescent="0.3">
      <c r="K2163" s="15">
        <f t="shared" si="53"/>
        <v>47082</v>
      </c>
      <c r="L2163" s="28"/>
      <c r="M2163" s="15">
        <f t="shared" si="53"/>
        <v>47082</v>
      </c>
    </row>
    <row r="2164" spans="11:13" x14ac:dyDescent="0.3">
      <c r="K2164" s="15">
        <f t="shared" si="53"/>
        <v>47083</v>
      </c>
      <c r="L2164" s="28"/>
      <c r="M2164" s="15">
        <f t="shared" si="53"/>
        <v>47083</v>
      </c>
    </row>
    <row r="2165" spans="11:13" x14ac:dyDescent="0.3">
      <c r="K2165" s="15">
        <f t="shared" si="53"/>
        <v>47084</v>
      </c>
      <c r="L2165" s="28"/>
      <c r="M2165" s="15">
        <f t="shared" si="53"/>
        <v>47084</v>
      </c>
    </row>
    <row r="2166" spans="11:13" x14ac:dyDescent="0.3">
      <c r="K2166" s="15">
        <f t="shared" si="53"/>
        <v>47085</v>
      </c>
      <c r="L2166" s="28"/>
      <c r="M2166" s="15">
        <f t="shared" si="53"/>
        <v>47085</v>
      </c>
    </row>
    <row r="2167" spans="11:13" x14ac:dyDescent="0.3">
      <c r="K2167" s="15">
        <f t="shared" si="53"/>
        <v>47086</v>
      </c>
      <c r="L2167" s="28"/>
      <c r="M2167" s="15">
        <f t="shared" si="53"/>
        <v>47086</v>
      </c>
    </row>
    <row r="2168" spans="11:13" x14ac:dyDescent="0.3">
      <c r="K2168" s="15">
        <f t="shared" si="53"/>
        <v>47087</v>
      </c>
      <c r="L2168" s="28"/>
      <c r="M2168" s="15">
        <f t="shared" si="53"/>
        <v>47087</v>
      </c>
    </row>
    <row r="2169" spans="11:13" x14ac:dyDescent="0.3">
      <c r="K2169" s="15">
        <f t="shared" si="53"/>
        <v>47088</v>
      </c>
      <c r="L2169" s="28"/>
      <c r="M2169" s="15">
        <f t="shared" si="53"/>
        <v>47088</v>
      </c>
    </row>
    <row r="2170" spans="11:13" x14ac:dyDescent="0.3">
      <c r="K2170" s="15">
        <f t="shared" si="53"/>
        <v>47089</v>
      </c>
      <c r="L2170" s="28"/>
      <c r="M2170" s="15">
        <f t="shared" si="53"/>
        <v>47089</v>
      </c>
    </row>
    <row r="2171" spans="11:13" x14ac:dyDescent="0.3">
      <c r="K2171" s="15">
        <f t="shared" si="53"/>
        <v>47090</v>
      </c>
      <c r="L2171" s="28"/>
      <c r="M2171" s="15">
        <f t="shared" si="53"/>
        <v>47090</v>
      </c>
    </row>
    <row r="2172" spans="11:13" x14ac:dyDescent="0.3">
      <c r="K2172" s="15">
        <f t="shared" si="53"/>
        <v>47091</v>
      </c>
      <c r="L2172" s="28"/>
      <c r="M2172" s="15">
        <f t="shared" si="53"/>
        <v>47091</v>
      </c>
    </row>
    <row r="2173" spans="11:13" x14ac:dyDescent="0.3">
      <c r="K2173" s="15">
        <f t="shared" si="53"/>
        <v>47092</v>
      </c>
      <c r="L2173" s="28"/>
      <c r="M2173" s="15">
        <f t="shared" si="53"/>
        <v>47092</v>
      </c>
    </row>
    <row r="2174" spans="11:13" x14ac:dyDescent="0.3">
      <c r="K2174" s="15">
        <f t="shared" si="53"/>
        <v>47093</v>
      </c>
      <c r="L2174" s="28"/>
      <c r="M2174" s="15">
        <f t="shared" si="53"/>
        <v>47093</v>
      </c>
    </row>
    <row r="2175" spans="11:13" x14ac:dyDescent="0.3">
      <c r="K2175" s="15">
        <f t="shared" si="53"/>
        <v>47094</v>
      </c>
      <c r="L2175" s="28"/>
      <c r="M2175" s="15">
        <f t="shared" si="53"/>
        <v>47094</v>
      </c>
    </row>
    <row r="2176" spans="11:13" x14ac:dyDescent="0.3">
      <c r="K2176" s="15">
        <f t="shared" si="53"/>
        <v>47095</v>
      </c>
      <c r="L2176" s="28"/>
      <c r="M2176" s="15">
        <f t="shared" si="53"/>
        <v>47095</v>
      </c>
    </row>
    <row r="2177" spans="11:13" x14ac:dyDescent="0.3">
      <c r="K2177" s="15">
        <f t="shared" si="53"/>
        <v>47096</v>
      </c>
      <c r="L2177" s="28"/>
      <c r="M2177" s="15">
        <f t="shared" si="53"/>
        <v>47096</v>
      </c>
    </row>
    <row r="2178" spans="11:13" x14ac:dyDescent="0.3">
      <c r="K2178" s="15">
        <f t="shared" si="53"/>
        <v>47097</v>
      </c>
      <c r="L2178" s="28"/>
      <c r="M2178" s="15">
        <f t="shared" si="53"/>
        <v>47097</v>
      </c>
    </row>
    <row r="2179" spans="11:13" x14ac:dyDescent="0.3">
      <c r="K2179" s="15">
        <f t="shared" si="53"/>
        <v>47098</v>
      </c>
      <c r="L2179" s="28"/>
      <c r="M2179" s="15">
        <f t="shared" si="53"/>
        <v>47098</v>
      </c>
    </row>
    <row r="2180" spans="11:13" x14ac:dyDescent="0.3">
      <c r="K2180" s="15">
        <f t="shared" si="53"/>
        <v>47099</v>
      </c>
      <c r="L2180" s="28"/>
      <c r="M2180" s="15">
        <f t="shared" si="53"/>
        <v>47099</v>
      </c>
    </row>
    <row r="2181" spans="11:13" x14ac:dyDescent="0.3">
      <c r="K2181" s="15">
        <f t="shared" si="53"/>
        <v>47100</v>
      </c>
      <c r="L2181" s="28"/>
      <c r="M2181" s="15">
        <f t="shared" si="53"/>
        <v>47100</v>
      </c>
    </row>
    <row r="2182" spans="11:13" x14ac:dyDescent="0.3">
      <c r="K2182" s="15">
        <f t="shared" si="53"/>
        <v>47101</v>
      </c>
      <c r="L2182" s="28"/>
      <c r="M2182" s="15">
        <f t="shared" si="53"/>
        <v>47101</v>
      </c>
    </row>
    <row r="2183" spans="11:13" x14ac:dyDescent="0.3">
      <c r="K2183" s="15">
        <f t="shared" si="53"/>
        <v>47102</v>
      </c>
      <c r="L2183" s="28"/>
      <c r="M2183" s="15">
        <f t="shared" si="53"/>
        <v>47102</v>
      </c>
    </row>
    <row r="2184" spans="11:13" x14ac:dyDescent="0.3">
      <c r="K2184" s="15">
        <f t="shared" si="53"/>
        <v>47103</v>
      </c>
      <c r="L2184" s="28"/>
      <c r="M2184" s="15">
        <f t="shared" si="53"/>
        <v>47103</v>
      </c>
    </row>
    <row r="2185" spans="11:13" x14ac:dyDescent="0.3">
      <c r="K2185" s="15">
        <f t="shared" si="53"/>
        <v>47104</v>
      </c>
      <c r="L2185" s="28"/>
      <c r="M2185" s="15">
        <f t="shared" si="53"/>
        <v>47104</v>
      </c>
    </row>
    <row r="2186" spans="11:13" x14ac:dyDescent="0.3">
      <c r="K2186" s="15">
        <f t="shared" ref="K2186:M2249" si="54">K2185+1</f>
        <v>47105</v>
      </c>
      <c r="L2186" s="28"/>
      <c r="M2186" s="15">
        <f t="shared" si="54"/>
        <v>47105</v>
      </c>
    </row>
    <row r="2187" spans="11:13" x14ac:dyDescent="0.3">
      <c r="K2187" s="15">
        <f t="shared" si="54"/>
        <v>47106</v>
      </c>
      <c r="L2187" s="28"/>
      <c r="M2187" s="15">
        <f t="shared" si="54"/>
        <v>47106</v>
      </c>
    </row>
    <row r="2188" spans="11:13" x14ac:dyDescent="0.3">
      <c r="K2188" s="15">
        <f t="shared" si="54"/>
        <v>47107</v>
      </c>
      <c r="L2188" s="28"/>
      <c r="M2188" s="15">
        <f t="shared" si="54"/>
        <v>47107</v>
      </c>
    </row>
    <row r="2189" spans="11:13" x14ac:dyDescent="0.3">
      <c r="K2189" s="15">
        <f t="shared" si="54"/>
        <v>47108</v>
      </c>
      <c r="L2189" s="28"/>
      <c r="M2189" s="15">
        <f t="shared" si="54"/>
        <v>47108</v>
      </c>
    </row>
    <row r="2190" spans="11:13" x14ac:dyDescent="0.3">
      <c r="K2190" s="15">
        <f t="shared" si="54"/>
        <v>47109</v>
      </c>
      <c r="L2190" s="28"/>
      <c r="M2190" s="15">
        <f t="shared" si="54"/>
        <v>47109</v>
      </c>
    </row>
    <row r="2191" spans="11:13" x14ac:dyDescent="0.3">
      <c r="K2191" s="15">
        <f t="shared" si="54"/>
        <v>47110</v>
      </c>
      <c r="L2191" s="28"/>
      <c r="M2191" s="15">
        <f t="shared" si="54"/>
        <v>47110</v>
      </c>
    </row>
    <row r="2192" spans="11:13" x14ac:dyDescent="0.3">
      <c r="K2192" s="15">
        <f t="shared" si="54"/>
        <v>47111</v>
      </c>
      <c r="L2192" s="28"/>
      <c r="M2192" s="15">
        <f t="shared" si="54"/>
        <v>47111</v>
      </c>
    </row>
    <row r="2193" spans="11:13" x14ac:dyDescent="0.3">
      <c r="K2193" s="15">
        <f t="shared" si="54"/>
        <v>47112</v>
      </c>
      <c r="L2193" s="28"/>
      <c r="M2193" s="15">
        <f t="shared" si="54"/>
        <v>47112</v>
      </c>
    </row>
    <row r="2194" spans="11:13" x14ac:dyDescent="0.3">
      <c r="K2194" s="15">
        <f t="shared" si="54"/>
        <v>47113</v>
      </c>
      <c r="L2194" s="28"/>
      <c r="M2194" s="15">
        <f t="shared" si="54"/>
        <v>47113</v>
      </c>
    </row>
    <row r="2195" spans="11:13" x14ac:dyDescent="0.3">
      <c r="K2195" s="15">
        <f t="shared" si="54"/>
        <v>47114</v>
      </c>
      <c r="L2195" s="28"/>
      <c r="M2195" s="15">
        <f t="shared" si="54"/>
        <v>47114</v>
      </c>
    </row>
    <row r="2196" spans="11:13" x14ac:dyDescent="0.3">
      <c r="K2196" s="15">
        <f t="shared" si="54"/>
        <v>47115</v>
      </c>
      <c r="L2196" s="28"/>
      <c r="M2196" s="15">
        <f t="shared" si="54"/>
        <v>47115</v>
      </c>
    </row>
    <row r="2197" spans="11:13" x14ac:dyDescent="0.3">
      <c r="K2197" s="15">
        <f t="shared" si="54"/>
        <v>47116</v>
      </c>
      <c r="L2197" s="28"/>
      <c r="M2197" s="15">
        <f t="shared" si="54"/>
        <v>47116</v>
      </c>
    </row>
    <row r="2198" spans="11:13" x14ac:dyDescent="0.3">
      <c r="K2198" s="15">
        <f t="shared" si="54"/>
        <v>47117</v>
      </c>
      <c r="L2198" s="28"/>
      <c r="M2198" s="15">
        <f t="shared" si="54"/>
        <v>47117</v>
      </c>
    </row>
    <row r="2199" spans="11:13" x14ac:dyDescent="0.3">
      <c r="K2199" s="15">
        <f t="shared" si="54"/>
        <v>47118</v>
      </c>
      <c r="L2199" s="28"/>
      <c r="M2199" s="15">
        <f t="shared" si="54"/>
        <v>47118</v>
      </c>
    </row>
    <row r="2200" spans="11:13" x14ac:dyDescent="0.3">
      <c r="K2200" s="15">
        <f t="shared" si="54"/>
        <v>47119</v>
      </c>
      <c r="L2200" s="28"/>
      <c r="M2200" s="15">
        <f t="shared" si="54"/>
        <v>47119</v>
      </c>
    </row>
    <row r="2201" spans="11:13" x14ac:dyDescent="0.3">
      <c r="K2201" s="15">
        <f t="shared" si="54"/>
        <v>47120</v>
      </c>
      <c r="L2201" s="28"/>
      <c r="M2201" s="15">
        <f t="shared" si="54"/>
        <v>47120</v>
      </c>
    </row>
    <row r="2202" spans="11:13" x14ac:dyDescent="0.3">
      <c r="K2202" s="15">
        <f t="shared" si="54"/>
        <v>47121</v>
      </c>
      <c r="L2202" s="28"/>
      <c r="M2202" s="15">
        <f t="shared" si="54"/>
        <v>47121</v>
      </c>
    </row>
    <row r="2203" spans="11:13" x14ac:dyDescent="0.3">
      <c r="K2203" s="15">
        <f t="shared" si="54"/>
        <v>47122</v>
      </c>
      <c r="L2203" s="28"/>
      <c r="M2203" s="15">
        <f t="shared" si="54"/>
        <v>47122</v>
      </c>
    </row>
    <row r="2204" spans="11:13" x14ac:dyDescent="0.3">
      <c r="K2204" s="15">
        <f t="shared" si="54"/>
        <v>47123</v>
      </c>
      <c r="L2204" s="28"/>
      <c r="M2204" s="15">
        <f t="shared" si="54"/>
        <v>47123</v>
      </c>
    </row>
    <row r="2205" spans="11:13" x14ac:dyDescent="0.3">
      <c r="K2205" s="15">
        <f t="shared" si="54"/>
        <v>47124</v>
      </c>
      <c r="L2205" s="28"/>
      <c r="M2205" s="15">
        <f t="shared" si="54"/>
        <v>47124</v>
      </c>
    </row>
    <row r="2206" spans="11:13" x14ac:dyDescent="0.3">
      <c r="K2206" s="15">
        <f t="shared" si="54"/>
        <v>47125</v>
      </c>
      <c r="L2206" s="28"/>
      <c r="M2206" s="15">
        <f t="shared" si="54"/>
        <v>47125</v>
      </c>
    </row>
    <row r="2207" spans="11:13" x14ac:dyDescent="0.3">
      <c r="K2207" s="15">
        <f t="shared" si="54"/>
        <v>47126</v>
      </c>
      <c r="L2207" s="28"/>
      <c r="M2207" s="15">
        <f t="shared" si="54"/>
        <v>47126</v>
      </c>
    </row>
    <row r="2208" spans="11:13" x14ac:dyDescent="0.3">
      <c r="K2208" s="15">
        <f t="shared" si="54"/>
        <v>47127</v>
      </c>
      <c r="L2208" s="28"/>
      <c r="M2208" s="15">
        <f t="shared" si="54"/>
        <v>47127</v>
      </c>
    </row>
    <row r="2209" spans="11:13" x14ac:dyDescent="0.3">
      <c r="K2209" s="15">
        <f t="shared" si="54"/>
        <v>47128</v>
      </c>
      <c r="L2209" s="28"/>
      <c r="M2209" s="15">
        <f t="shared" si="54"/>
        <v>47128</v>
      </c>
    </row>
    <row r="2210" spans="11:13" x14ac:dyDescent="0.3">
      <c r="K2210" s="15">
        <f t="shared" si="54"/>
        <v>47129</v>
      </c>
      <c r="L2210" s="28"/>
      <c r="M2210" s="15">
        <f t="shared" si="54"/>
        <v>47129</v>
      </c>
    </row>
    <row r="2211" spans="11:13" x14ac:dyDescent="0.3">
      <c r="K2211" s="15">
        <f t="shared" si="54"/>
        <v>47130</v>
      </c>
      <c r="L2211" s="28"/>
      <c r="M2211" s="15">
        <f t="shared" si="54"/>
        <v>47130</v>
      </c>
    </row>
    <row r="2212" spans="11:13" x14ac:dyDescent="0.3">
      <c r="K2212" s="15">
        <f t="shared" si="54"/>
        <v>47131</v>
      </c>
      <c r="L2212" s="28"/>
      <c r="M2212" s="15">
        <f t="shared" si="54"/>
        <v>47131</v>
      </c>
    </row>
    <row r="2213" spans="11:13" x14ac:dyDescent="0.3">
      <c r="K2213" s="15">
        <f t="shared" si="54"/>
        <v>47132</v>
      </c>
      <c r="L2213" s="28"/>
      <c r="M2213" s="15">
        <f t="shared" si="54"/>
        <v>47132</v>
      </c>
    </row>
    <row r="2214" spans="11:13" x14ac:dyDescent="0.3">
      <c r="K2214" s="15">
        <f t="shared" si="54"/>
        <v>47133</v>
      </c>
      <c r="L2214" s="28"/>
      <c r="M2214" s="15">
        <f t="shared" si="54"/>
        <v>47133</v>
      </c>
    </row>
    <row r="2215" spans="11:13" x14ac:dyDescent="0.3">
      <c r="K2215" s="15">
        <f t="shared" si="54"/>
        <v>47134</v>
      </c>
      <c r="L2215" s="28"/>
      <c r="M2215" s="15">
        <f t="shared" si="54"/>
        <v>47134</v>
      </c>
    </row>
    <row r="2216" spans="11:13" x14ac:dyDescent="0.3">
      <c r="K2216" s="15">
        <f t="shared" si="54"/>
        <v>47135</v>
      </c>
      <c r="L2216" s="28"/>
      <c r="M2216" s="15">
        <f t="shared" si="54"/>
        <v>47135</v>
      </c>
    </row>
    <row r="2217" spans="11:13" x14ac:dyDescent="0.3">
      <c r="K2217" s="15">
        <f t="shared" si="54"/>
        <v>47136</v>
      </c>
      <c r="L2217" s="28"/>
      <c r="M2217" s="15">
        <f t="shared" si="54"/>
        <v>47136</v>
      </c>
    </row>
    <row r="2218" spans="11:13" x14ac:dyDescent="0.3">
      <c r="K2218" s="15">
        <f t="shared" si="54"/>
        <v>47137</v>
      </c>
      <c r="L2218" s="28"/>
      <c r="M2218" s="15">
        <f t="shared" si="54"/>
        <v>47137</v>
      </c>
    </row>
    <row r="2219" spans="11:13" x14ac:dyDescent="0.3">
      <c r="K2219" s="15">
        <f t="shared" si="54"/>
        <v>47138</v>
      </c>
      <c r="L2219" s="28"/>
      <c r="M2219" s="15">
        <f t="shared" si="54"/>
        <v>47138</v>
      </c>
    </row>
    <row r="2220" spans="11:13" x14ac:dyDescent="0.3">
      <c r="K2220" s="15">
        <f t="shared" si="54"/>
        <v>47139</v>
      </c>
      <c r="L2220" s="28"/>
      <c r="M2220" s="15">
        <f t="shared" si="54"/>
        <v>47139</v>
      </c>
    </row>
    <row r="2221" spans="11:13" x14ac:dyDescent="0.3">
      <c r="K2221" s="15">
        <f t="shared" si="54"/>
        <v>47140</v>
      </c>
      <c r="L2221" s="28"/>
      <c r="M2221" s="15">
        <f t="shared" si="54"/>
        <v>47140</v>
      </c>
    </row>
    <row r="2222" spans="11:13" x14ac:dyDescent="0.3">
      <c r="K2222" s="15">
        <f t="shared" si="54"/>
        <v>47141</v>
      </c>
      <c r="L2222" s="28"/>
      <c r="M2222" s="15">
        <f t="shared" si="54"/>
        <v>47141</v>
      </c>
    </row>
    <row r="2223" spans="11:13" x14ac:dyDescent="0.3">
      <c r="K2223" s="15">
        <f t="shared" si="54"/>
        <v>47142</v>
      </c>
      <c r="L2223" s="28"/>
      <c r="M2223" s="15">
        <f t="shared" si="54"/>
        <v>47142</v>
      </c>
    </row>
    <row r="2224" spans="11:13" x14ac:dyDescent="0.3">
      <c r="K2224" s="15">
        <f t="shared" si="54"/>
        <v>47143</v>
      </c>
      <c r="L2224" s="28"/>
      <c r="M2224" s="15">
        <f t="shared" si="54"/>
        <v>47143</v>
      </c>
    </row>
    <row r="2225" spans="11:13" x14ac:dyDescent="0.3">
      <c r="K2225" s="15">
        <f t="shared" si="54"/>
        <v>47144</v>
      </c>
      <c r="L2225" s="28"/>
      <c r="M2225" s="15">
        <f t="shared" si="54"/>
        <v>47144</v>
      </c>
    </row>
    <row r="2226" spans="11:13" x14ac:dyDescent="0.3">
      <c r="K2226" s="15">
        <f t="shared" si="54"/>
        <v>47145</v>
      </c>
      <c r="L2226" s="28"/>
      <c r="M2226" s="15">
        <f t="shared" si="54"/>
        <v>47145</v>
      </c>
    </row>
    <row r="2227" spans="11:13" x14ac:dyDescent="0.3">
      <c r="K2227" s="15">
        <f t="shared" si="54"/>
        <v>47146</v>
      </c>
      <c r="L2227" s="28"/>
      <c r="M2227" s="15">
        <f t="shared" si="54"/>
        <v>47146</v>
      </c>
    </row>
    <row r="2228" spans="11:13" x14ac:dyDescent="0.3">
      <c r="K2228" s="15">
        <f t="shared" si="54"/>
        <v>47147</v>
      </c>
      <c r="L2228" s="28"/>
      <c r="M2228" s="15">
        <f t="shared" si="54"/>
        <v>47147</v>
      </c>
    </row>
    <row r="2229" spans="11:13" x14ac:dyDescent="0.3">
      <c r="K2229" s="15">
        <f t="shared" si="54"/>
        <v>47148</v>
      </c>
      <c r="L2229" s="28"/>
      <c r="M2229" s="15">
        <f t="shared" si="54"/>
        <v>47148</v>
      </c>
    </row>
    <row r="2230" spans="11:13" x14ac:dyDescent="0.3">
      <c r="K2230" s="15">
        <f t="shared" si="54"/>
        <v>47149</v>
      </c>
      <c r="L2230" s="28"/>
      <c r="M2230" s="15">
        <f t="shared" si="54"/>
        <v>47149</v>
      </c>
    </row>
    <row r="2231" spans="11:13" x14ac:dyDescent="0.3">
      <c r="K2231" s="15">
        <f t="shared" si="54"/>
        <v>47150</v>
      </c>
      <c r="L2231" s="28"/>
      <c r="M2231" s="15">
        <f t="shared" si="54"/>
        <v>47150</v>
      </c>
    </row>
    <row r="2232" spans="11:13" x14ac:dyDescent="0.3">
      <c r="K2232" s="15">
        <f t="shared" si="54"/>
        <v>47151</v>
      </c>
      <c r="L2232" s="28"/>
      <c r="M2232" s="15">
        <f t="shared" si="54"/>
        <v>47151</v>
      </c>
    </row>
    <row r="2233" spans="11:13" x14ac:dyDescent="0.3">
      <c r="K2233" s="15">
        <f t="shared" si="54"/>
        <v>47152</v>
      </c>
      <c r="L2233" s="28"/>
      <c r="M2233" s="15">
        <f t="shared" si="54"/>
        <v>47152</v>
      </c>
    </row>
    <row r="2234" spans="11:13" x14ac:dyDescent="0.3">
      <c r="K2234" s="15">
        <f t="shared" si="54"/>
        <v>47153</v>
      </c>
      <c r="L2234" s="28"/>
      <c r="M2234" s="15">
        <f t="shared" si="54"/>
        <v>47153</v>
      </c>
    </row>
    <row r="2235" spans="11:13" x14ac:dyDescent="0.3">
      <c r="K2235" s="15">
        <f t="shared" si="54"/>
        <v>47154</v>
      </c>
      <c r="L2235" s="28"/>
      <c r="M2235" s="15">
        <f t="shared" si="54"/>
        <v>47154</v>
      </c>
    </row>
    <row r="2236" spans="11:13" x14ac:dyDescent="0.3">
      <c r="K2236" s="15">
        <f t="shared" si="54"/>
        <v>47155</v>
      </c>
      <c r="L2236" s="28"/>
      <c r="M2236" s="15">
        <f t="shared" si="54"/>
        <v>47155</v>
      </c>
    </row>
    <row r="2237" spans="11:13" x14ac:dyDescent="0.3">
      <c r="K2237" s="15">
        <f t="shared" si="54"/>
        <v>47156</v>
      </c>
      <c r="L2237" s="28"/>
      <c r="M2237" s="15">
        <f t="shared" si="54"/>
        <v>47156</v>
      </c>
    </row>
    <row r="2238" spans="11:13" x14ac:dyDescent="0.3">
      <c r="K2238" s="15">
        <f t="shared" si="54"/>
        <v>47157</v>
      </c>
      <c r="L2238" s="28"/>
      <c r="M2238" s="15">
        <f t="shared" si="54"/>
        <v>47157</v>
      </c>
    </row>
    <row r="2239" spans="11:13" x14ac:dyDescent="0.3">
      <c r="K2239" s="15">
        <f t="shared" si="54"/>
        <v>47158</v>
      </c>
      <c r="L2239" s="28"/>
      <c r="M2239" s="15">
        <f t="shared" si="54"/>
        <v>47158</v>
      </c>
    </row>
    <row r="2240" spans="11:13" x14ac:dyDescent="0.3">
      <c r="K2240" s="15">
        <f t="shared" si="54"/>
        <v>47159</v>
      </c>
      <c r="L2240" s="28"/>
      <c r="M2240" s="15">
        <f t="shared" si="54"/>
        <v>47159</v>
      </c>
    </row>
    <row r="2241" spans="11:13" x14ac:dyDescent="0.3">
      <c r="K2241" s="15">
        <f t="shared" si="54"/>
        <v>47160</v>
      </c>
      <c r="L2241" s="28"/>
      <c r="M2241" s="15">
        <f t="shared" si="54"/>
        <v>47160</v>
      </c>
    </row>
    <row r="2242" spans="11:13" x14ac:dyDescent="0.3">
      <c r="K2242" s="15">
        <f t="shared" si="54"/>
        <v>47161</v>
      </c>
      <c r="L2242" s="28"/>
      <c r="M2242" s="15">
        <f t="shared" si="54"/>
        <v>47161</v>
      </c>
    </row>
    <row r="2243" spans="11:13" x14ac:dyDescent="0.3">
      <c r="K2243" s="15">
        <f t="shared" si="54"/>
        <v>47162</v>
      </c>
      <c r="L2243" s="28"/>
      <c r="M2243" s="15">
        <f t="shared" si="54"/>
        <v>47162</v>
      </c>
    </row>
    <row r="2244" spans="11:13" x14ac:dyDescent="0.3">
      <c r="K2244" s="15">
        <f t="shared" si="54"/>
        <v>47163</v>
      </c>
      <c r="L2244" s="28"/>
      <c r="M2244" s="15">
        <f t="shared" si="54"/>
        <v>47163</v>
      </c>
    </row>
    <row r="2245" spans="11:13" x14ac:dyDescent="0.3">
      <c r="K2245" s="15">
        <f t="shared" si="54"/>
        <v>47164</v>
      </c>
      <c r="L2245" s="28"/>
      <c r="M2245" s="15">
        <f t="shared" si="54"/>
        <v>47164</v>
      </c>
    </row>
    <row r="2246" spans="11:13" x14ac:dyDescent="0.3">
      <c r="K2246" s="15">
        <f t="shared" si="54"/>
        <v>47165</v>
      </c>
      <c r="L2246" s="28"/>
      <c r="M2246" s="15">
        <f t="shared" si="54"/>
        <v>47165</v>
      </c>
    </row>
    <row r="2247" spans="11:13" x14ac:dyDescent="0.3">
      <c r="K2247" s="15">
        <f t="shared" si="54"/>
        <v>47166</v>
      </c>
      <c r="L2247" s="28"/>
      <c r="M2247" s="15">
        <f t="shared" si="54"/>
        <v>47166</v>
      </c>
    </row>
    <row r="2248" spans="11:13" x14ac:dyDescent="0.3">
      <c r="K2248" s="15">
        <f t="shared" si="54"/>
        <v>47167</v>
      </c>
      <c r="L2248" s="28"/>
      <c r="M2248" s="15">
        <f t="shared" si="54"/>
        <v>47167</v>
      </c>
    </row>
    <row r="2249" spans="11:13" x14ac:dyDescent="0.3">
      <c r="K2249" s="15">
        <f t="shared" si="54"/>
        <v>47168</v>
      </c>
      <c r="L2249" s="28"/>
      <c r="M2249" s="15">
        <f t="shared" si="54"/>
        <v>47168</v>
      </c>
    </row>
    <row r="2250" spans="11:13" x14ac:dyDescent="0.3">
      <c r="K2250" s="15">
        <f t="shared" ref="K2250:M2278" si="55">K2249+1</f>
        <v>47169</v>
      </c>
      <c r="L2250" s="28"/>
      <c r="M2250" s="15">
        <f t="shared" si="55"/>
        <v>47169</v>
      </c>
    </row>
    <row r="2251" spans="11:13" x14ac:dyDescent="0.3">
      <c r="K2251" s="15">
        <f t="shared" si="55"/>
        <v>47170</v>
      </c>
      <c r="L2251" s="28"/>
      <c r="M2251" s="15">
        <f t="shared" si="55"/>
        <v>47170</v>
      </c>
    </row>
    <row r="2252" spans="11:13" x14ac:dyDescent="0.3">
      <c r="K2252" s="15">
        <f t="shared" si="55"/>
        <v>47171</v>
      </c>
      <c r="L2252" s="28"/>
      <c r="M2252" s="15">
        <f t="shared" si="55"/>
        <v>47171</v>
      </c>
    </row>
    <row r="2253" spans="11:13" x14ac:dyDescent="0.3">
      <c r="K2253" s="15">
        <f t="shared" si="55"/>
        <v>47172</v>
      </c>
      <c r="L2253" s="28"/>
      <c r="M2253" s="15">
        <f t="shared" si="55"/>
        <v>47172</v>
      </c>
    </row>
    <row r="2254" spans="11:13" x14ac:dyDescent="0.3">
      <c r="K2254" s="15">
        <f t="shared" si="55"/>
        <v>47173</v>
      </c>
      <c r="L2254" s="28"/>
      <c r="M2254" s="15">
        <f t="shared" si="55"/>
        <v>47173</v>
      </c>
    </row>
    <row r="2255" spans="11:13" x14ac:dyDescent="0.3">
      <c r="K2255" s="15">
        <f t="shared" si="55"/>
        <v>47174</v>
      </c>
      <c r="L2255" s="28"/>
      <c r="M2255" s="15">
        <f t="shared" si="55"/>
        <v>47174</v>
      </c>
    </row>
    <row r="2256" spans="11:13" x14ac:dyDescent="0.3">
      <c r="K2256" s="15">
        <f t="shared" si="55"/>
        <v>47175</v>
      </c>
      <c r="L2256" s="28"/>
      <c r="M2256" s="15">
        <f t="shared" si="55"/>
        <v>47175</v>
      </c>
    </row>
    <row r="2257" spans="11:13" x14ac:dyDescent="0.3">
      <c r="K2257" s="15">
        <f t="shared" si="55"/>
        <v>47176</v>
      </c>
      <c r="L2257" s="28"/>
      <c r="M2257" s="15">
        <f t="shared" si="55"/>
        <v>47176</v>
      </c>
    </row>
    <row r="2258" spans="11:13" x14ac:dyDescent="0.3">
      <c r="K2258" s="15">
        <f t="shared" si="55"/>
        <v>47177</v>
      </c>
      <c r="L2258" s="28"/>
      <c r="M2258" s="15">
        <f t="shared" si="55"/>
        <v>47177</v>
      </c>
    </row>
    <row r="2259" spans="11:13" x14ac:dyDescent="0.3">
      <c r="K2259" s="15">
        <f t="shared" si="55"/>
        <v>47178</v>
      </c>
      <c r="L2259" s="28"/>
      <c r="M2259" s="15">
        <f t="shared" si="55"/>
        <v>47178</v>
      </c>
    </row>
    <row r="2260" spans="11:13" x14ac:dyDescent="0.3">
      <c r="K2260" s="15">
        <f t="shared" si="55"/>
        <v>47179</v>
      </c>
      <c r="L2260" s="28"/>
      <c r="M2260" s="15">
        <f t="shared" si="55"/>
        <v>47179</v>
      </c>
    </row>
    <row r="2261" spans="11:13" x14ac:dyDescent="0.3">
      <c r="K2261" s="15">
        <f t="shared" si="55"/>
        <v>47180</v>
      </c>
      <c r="L2261" s="28"/>
      <c r="M2261" s="15">
        <f t="shared" si="55"/>
        <v>47180</v>
      </c>
    </row>
    <row r="2262" spans="11:13" x14ac:dyDescent="0.3">
      <c r="K2262" s="15">
        <f t="shared" si="55"/>
        <v>47181</v>
      </c>
      <c r="L2262" s="28"/>
      <c r="M2262" s="15">
        <f t="shared" si="55"/>
        <v>47181</v>
      </c>
    </row>
    <row r="2263" spans="11:13" x14ac:dyDescent="0.3">
      <c r="K2263" s="15">
        <f t="shared" si="55"/>
        <v>47182</v>
      </c>
      <c r="L2263" s="28"/>
      <c r="M2263" s="15">
        <f t="shared" si="55"/>
        <v>47182</v>
      </c>
    </row>
    <row r="2264" spans="11:13" x14ac:dyDescent="0.3">
      <c r="K2264" s="15">
        <f t="shared" si="55"/>
        <v>47183</v>
      </c>
      <c r="L2264" s="28"/>
      <c r="M2264" s="15">
        <f t="shared" si="55"/>
        <v>47183</v>
      </c>
    </row>
    <row r="2265" spans="11:13" x14ac:dyDescent="0.3">
      <c r="K2265" s="15">
        <f t="shared" si="55"/>
        <v>47184</v>
      </c>
      <c r="L2265" s="28"/>
      <c r="M2265" s="15">
        <f t="shared" si="55"/>
        <v>47184</v>
      </c>
    </row>
    <row r="2266" spans="11:13" x14ac:dyDescent="0.3">
      <c r="K2266" s="15">
        <f t="shared" si="55"/>
        <v>47185</v>
      </c>
      <c r="L2266" s="28"/>
      <c r="M2266" s="15">
        <f t="shared" si="55"/>
        <v>47185</v>
      </c>
    </row>
    <row r="2267" spans="11:13" x14ac:dyDescent="0.3">
      <c r="K2267" s="15">
        <f t="shared" si="55"/>
        <v>47186</v>
      </c>
      <c r="L2267" s="28"/>
      <c r="M2267" s="15">
        <f t="shared" si="55"/>
        <v>47186</v>
      </c>
    </row>
    <row r="2268" spans="11:13" x14ac:dyDescent="0.3">
      <c r="K2268" s="15">
        <f t="shared" si="55"/>
        <v>47187</v>
      </c>
      <c r="L2268" s="28"/>
      <c r="M2268" s="15">
        <f t="shared" si="55"/>
        <v>47187</v>
      </c>
    </row>
    <row r="2269" spans="11:13" x14ac:dyDescent="0.3">
      <c r="K2269" s="15">
        <f t="shared" si="55"/>
        <v>47188</v>
      </c>
      <c r="L2269" s="28"/>
      <c r="M2269" s="15">
        <f t="shared" si="55"/>
        <v>47188</v>
      </c>
    </row>
    <row r="2270" spans="11:13" x14ac:dyDescent="0.3">
      <c r="K2270" s="15">
        <f t="shared" si="55"/>
        <v>47189</v>
      </c>
      <c r="L2270" s="28"/>
      <c r="M2270" s="15">
        <f t="shared" si="55"/>
        <v>47189</v>
      </c>
    </row>
    <row r="2271" spans="11:13" x14ac:dyDescent="0.3">
      <c r="K2271" s="15">
        <f t="shared" si="55"/>
        <v>47190</v>
      </c>
      <c r="L2271" s="28"/>
      <c r="M2271" s="15">
        <f t="shared" si="55"/>
        <v>47190</v>
      </c>
    </row>
    <row r="2272" spans="11:13" x14ac:dyDescent="0.3">
      <c r="K2272" s="15">
        <f t="shared" si="55"/>
        <v>47191</v>
      </c>
      <c r="L2272" s="28"/>
      <c r="M2272" s="15">
        <f t="shared" si="55"/>
        <v>47191</v>
      </c>
    </row>
    <row r="2273" spans="11:13" x14ac:dyDescent="0.3">
      <c r="K2273" s="15">
        <f t="shared" si="55"/>
        <v>47192</v>
      </c>
      <c r="L2273" s="28"/>
      <c r="M2273" s="15">
        <f t="shared" si="55"/>
        <v>47192</v>
      </c>
    </row>
    <row r="2274" spans="11:13" x14ac:dyDescent="0.3">
      <c r="K2274" s="15">
        <f t="shared" si="55"/>
        <v>47193</v>
      </c>
      <c r="L2274" s="28"/>
      <c r="M2274" s="15">
        <f t="shared" si="55"/>
        <v>47193</v>
      </c>
    </row>
    <row r="2275" spans="11:13" x14ac:dyDescent="0.3">
      <c r="K2275" s="15">
        <f t="shared" si="55"/>
        <v>47194</v>
      </c>
      <c r="L2275" s="28"/>
      <c r="M2275" s="15">
        <f t="shared" si="55"/>
        <v>47194</v>
      </c>
    </row>
    <row r="2276" spans="11:13" x14ac:dyDescent="0.3">
      <c r="K2276" s="15">
        <f t="shared" si="55"/>
        <v>47195</v>
      </c>
      <c r="L2276" s="28"/>
      <c r="M2276" s="15">
        <f t="shared" si="55"/>
        <v>47195</v>
      </c>
    </row>
    <row r="2277" spans="11:13" x14ac:dyDescent="0.3">
      <c r="K2277" s="15">
        <f t="shared" si="55"/>
        <v>47196</v>
      </c>
      <c r="L2277" s="28"/>
      <c r="M2277" s="15">
        <f t="shared" si="55"/>
        <v>47196</v>
      </c>
    </row>
    <row r="2278" spans="11:13" x14ac:dyDescent="0.3">
      <c r="K2278" s="15">
        <f t="shared" si="55"/>
        <v>47197</v>
      </c>
      <c r="L2278" s="28"/>
      <c r="M2278" s="15">
        <f t="shared" si="55"/>
        <v>47197</v>
      </c>
    </row>
    <row r="2279" spans="11:13" x14ac:dyDescent="0.3">
      <c r="K2279" s="15">
        <f>K2278+1</f>
        <v>47198</v>
      </c>
      <c r="L2279" s="28"/>
      <c r="M2279" s="15">
        <f>M2278+1</f>
        <v>47198</v>
      </c>
    </row>
    <row r="2280" spans="11:13" x14ac:dyDescent="0.3">
      <c r="K2280" s="15">
        <f t="shared" ref="K2280:M2343" si="56">K2279+1</f>
        <v>47199</v>
      </c>
      <c r="L2280" s="28"/>
      <c r="M2280" s="15">
        <f t="shared" si="56"/>
        <v>47199</v>
      </c>
    </row>
    <row r="2281" spans="11:13" x14ac:dyDescent="0.3">
      <c r="K2281" s="15">
        <f t="shared" si="56"/>
        <v>47200</v>
      </c>
      <c r="L2281" s="28"/>
      <c r="M2281" s="15">
        <f t="shared" si="56"/>
        <v>47200</v>
      </c>
    </row>
    <row r="2282" spans="11:13" x14ac:dyDescent="0.3">
      <c r="K2282" s="15">
        <f t="shared" si="56"/>
        <v>47201</v>
      </c>
      <c r="L2282" s="28"/>
      <c r="M2282" s="15">
        <f t="shared" si="56"/>
        <v>47201</v>
      </c>
    </row>
    <row r="2283" spans="11:13" x14ac:dyDescent="0.3">
      <c r="K2283" s="15">
        <f t="shared" si="56"/>
        <v>47202</v>
      </c>
      <c r="L2283" s="28"/>
      <c r="M2283" s="15">
        <f t="shared" si="56"/>
        <v>47202</v>
      </c>
    </row>
    <row r="2284" spans="11:13" x14ac:dyDescent="0.3">
      <c r="K2284" s="15">
        <f t="shared" si="56"/>
        <v>47203</v>
      </c>
      <c r="L2284" s="28"/>
      <c r="M2284" s="15">
        <f t="shared" si="56"/>
        <v>47203</v>
      </c>
    </row>
    <row r="2285" spans="11:13" x14ac:dyDescent="0.3">
      <c r="K2285" s="15">
        <f t="shared" si="56"/>
        <v>47204</v>
      </c>
      <c r="L2285" s="28"/>
      <c r="M2285" s="15">
        <f t="shared" si="56"/>
        <v>47204</v>
      </c>
    </row>
    <row r="2286" spans="11:13" x14ac:dyDescent="0.3">
      <c r="K2286" s="15">
        <f t="shared" si="56"/>
        <v>47205</v>
      </c>
      <c r="L2286" s="28"/>
      <c r="M2286" s="15">
        <f t="shared" si="56"/>
        <v>47205</v>
      </c>
    </row>
    <row r="2287" spans="11:13" x14ac:dyDescent="0.3">
      <c r="K2287" s="15">
        <f t="shared" si="56"/>
        <v>47206</v>
      </c>
      <c r="L2287" s="28"/>
      <c r="M2287" s="15">
        <f t="shared" si="56"/>
        <v>47206</v>
      </c>
    </row>
    <row r="2288" spans="11:13" x14ac:dyDescent="0.3">
      <c r="K2288" s="15">
        <f t="shared" si="56"/>
        <v>47207</v>
      </c>
      <c r="L2288" s="28"/>
      <c r="M2288" s="15">
        <f t="shared" si="56"/>
        <v>47207</v>
      </c>
    </row>
    <row r="2289" spans="11:13" x14ac:dyDescent="0.3">
      <c r="K2289" s="15">
        <f t="shared" si="56"/>
        <v>47208</v>
      </c>
      <c r="L2289" s="28"/>
      <c r="M2289" s="15">
        <f t="shared" si="56"/>
        <v>47208</v>
      </c>
    </row>
    <row r="2290" spans="11:13" x14ac:dyDescent="0.3">
      <c r="K2290" s="15">
        <f t="shared" si="56"/>
        <v>47209</v>
      </c>
      <c r="L2290" s="28"/>
      <c r="M2290" s="15">
        <f t="shared" si="56"/>
        <v>47209</v>
      </c>
    </row>
    <row r="2291" spans="11:13" x14ac:dyDescent="0.3">
      <c r="K2291" s="15">
        <f t="shared" si="56"/>
        <v>47210</v>
      </c>
      <c r="L2291" s="28"/>
      <c r="M2291" s="15">
        <f t="shared" si="56"/>
        <v>47210</v>
      </c>
    </row>
    <row r="2292" spans="11:13" x14ac:dyDescent="0.3">
      <c r="K2292" s="15">
        <f t="shared" si="56"/>
        <v>47211</v>
      </c>
      <c r="L2292" s="28"/>
      <c r="M2292" s="15">
        <f t="shared" si="56"/>
        <v>47211</v>
      </c>
    </row>
    <row r="2293" spans="11:13" x14ac:dyDescent="0.3">
      <c r="K2293" s="15">
        <f t="shared" si="56"/>
        <v>47212</v>
      </c>
      <c r="L2293" s="28"/>
      <c r="M2293" s="15">
        <f t="shared" si="56"/>
        <v>47212</v>
      </c>
    </row>
    <row r="2294" spans="11:13" x14ac:dyDescent="0.3">
      <c r="K2294" s="15">
        <f t="shared" si="56"/>
        <v>47213</v>
      </c>
      <c r="L2294" s="28"/>
      <c r="M2294" s="15">
        <f t="shared" si="56"/>
        <v>47213</v>
      </c>
    </row>
    <row r="2295" spans="11:13" x14ac:dyDescent="0.3">
      <c r="K2295" s="15">
        <f t="shared" si="56"/>
        <v>47214</v>
      </c>
      <c r="L2295" s="28"/>
      <c r="M2295" s="15">
        <f t="shared" si="56"/>
        <v>47214</v>
      </c>
    </row>
    <row r="2296" spans="11:13" x14ac:dyDescent="0.3">
      <c r="K2296" s="15">
        <f t="shared" si="56"/>
        <v>47215</v>
      </c>
      <c r="L2296" s="28"/>
      <c r="M2296" s="15">
        <f t="shared" si="56"/>
        <v>47215</v>
      </c>
    </row>
    <row r="2297" spans="11:13" x14ac:dyDescent="0.3">
      <c r="K2297" s="15">
        <f t="shared" si="56"/>
        <v>47216</v>
      </c>
      <c r="L2297" s="28"/>
      <c r="M2297" s="15">
        <f t="shared" si="56"/>
        <v>47216</v>
      </c>
    </row>
    <row r="2298" spans="11:13" x14ac:dyDescent="0.3">
      <c r="K2298" s="15">
        <f t="shared" si="56"/>
        <v>47217</v>
      </c>
      <c r="L2298" s="28"/>
      <c r="M2298" s="15">
        <f t="shared" si="56"/>
        <v>47217</v>
      </c>
    </row>
    <row r="2299" spans="11:13" x14ac:dyDescent="0.3">
      <c r="K2299" s="15">
        <f t="shared" si="56"/>
        <v>47218</v>
      </c>
      <c r="L2299" s="28"/>
      <c r="M2299" s="15">
        <f t="shared" si="56"/>
        <v>47218</v>
      </c>
    </row>
    <row r="2300" spans="11:13" x14ac:dyDescent="0.3">
      <c r="K2300" s="15">
        <f t="shared" si="56"/>
        <v>47219</v>
      </c>
      <c r="L2300" s="28"/>
      <c r="M2300" s="15">
        <f t="shared" si="56"/>
        <v>47219</v>
      </c>
    </row>
    <row r="2301" spans="11:13" x14ac:dyDescent="0.3">
      <c r="K2301" s="15">
        <f t="shared" si="56"/>
        <v>47220</v>
      </c>
      <c r="L2301" s="28"/>
      <c r="M2301" s="15">
        <f t="shared" si="56"/>
        <v>47220</v>
      </c>
    </row>
    <row r="2302" spans="11:13" x14ac:dyDescent="0.3">
      <c r="K2302" s="15">
        <f t="shared" si="56"/>
        <v>47221</v>
      </c>
      <c r="L2302" s="28"/>
      <c r="M2302" s="15">
        <f t="shared" si="56"/>
        <v>47221</v>
      </c>
    </row>
    <row r="2303" spans="11:13" x14ac:dyDescent="0.3">
      <c r="K2303" s="15">
        <f>K2302+1</f>
        <v>47222</v>
      </c>
      <c r="L2303" s="28"/>
      <c r="M2303" s="15">
        <f>M2302+1</f>
        <v>47222</v>
      </c>
    </row>
    <row r="2304" spans="11:13" x14ac:dyDescent="0.3">
      <c r="K2304" s="15">
        <f t="shared" si="56"/>
        <v>47223</v>
      </c>
      <c r="L2304" s="28"/>
      <c r="M2304" s="15">
        <f t="shared" si="56"/>
        <v>47223</v>
      </c>
    </row>
    <row r="2305" spans="11:13" x14ac:dyDescent="0.3">
      <c r="K2305" s="15">
        <f t="shared" si="56"/>
        <v>47224</v>
      </c>
      <c r="L2305" s="28"/>
      <c r="M2305" s="15">
        <f t="shared" si="56"/>
        <v>47224</v>
      </c>
    </row>
    <row r="2306" spans="11:13" x14ac:dyDescent="0.3">
      <c r="K2306" s="15">
        <f t="shared" si="56"/>
        <v>47225</v>
      </c>
      <c r="L2306" s="28"/>
      <c r="M2306" s="15">
        <f t="shared" si="56"/>
        <v>47225</v>
      </c>
    </row>
    <row r="2307" spans="11:13" x14ac:dyDescent="0.3">
      <c r="K2307" s="15">
        <f t="shared" si="56"/>
        <v>47226</v>
      </c>
      <c r="L2307" s="28"/>
      <c r="M2307" s="15">
        <f t="shared" si="56"/>
        <v>47226</v>
      </c>
    </row>
    <row r="2308" spans="11:13" x14ac:dyDescent="0.3">
      <c r="K2308" s="15">
        <f t="shared" si="56"/>
        <v>47227</v>
      </c>
      <c r="L2308" s="28"/>
      <c r="M2308" s="15">
        <f t="shared" si="56"/>
        <v>47227</v>
      </c>
    </row>
    <row r="2309" spans="11:13" x14ac:dyDescent="0.3">
      <c r="K2309" s="15">
        <f t="shared" si="56"/>
        <v>47228</v>
      </c>
      <c r="L2309" s="28"/>
      <c r="M2309" s="15">
        <f t="shared" si="56"/>
        <v>47228</v>
      </c>
    </row>
    <row r="2310" spans="11:13" x14ac:dyDescent="0.3">
      <c r="K2310" s="15">
        <f t="shared" si="56"/>
        <v>47229</v>
      </c>
      <c r="L2310" s="28"/>
      <c r="M2310" s="15">
        <f t="shared" si="56"/>
        <v>47229</v>
      </c>
    </row>
    <row r="2311" spans="11:13" x14ac:dyDescent="0.3">
      <c r="K2311" s="15">
        <f t="shared" si="56"/>
        <v>47230</v>
      </c>
      <c r="L2311" s="28"/>
      <c r="M2311" s="15">
        <f t="shared" si="56"/>
        <v>47230</v>
      </c>
    </row>
    <row r="2312" spans="11:13" x14ac:dyDescent="0.3">
      <c r="K2312" s="15">
        <f t="shared" si="56"/>
        <v>47231</v>
      </c>
      <c r="L2312" s="28"/>
      <c r="M2312" s="15">
        <f t="shared" si="56"/>
        <v>47231</v>
      </c>
    </row>
    <row r="2313" spans="11:13" x14ac:dyDescent="0.3">
      <c r="K2313" s="15">
        <f t="shared" si="56"/>
        <v>47232</v>
      </c>
      <c r="L2313" s="28"/>
      <c r="M2313" s="15">
        <f t="shared" si="56"/>
        <v>47232</v>
      </c>
    </row>
    <row r="2314" spans="11:13" x14ac:dyDescent="0.3">
      <c r="K2314" s="15">
        <f t="shared" si="56"/>
        <v>47233</v>
      </c>
      <c r="L2314" s="28"/>
      <c r="M2314" s="15">
        <f t="shared" si="56"/>
        <v>47233</v>
      </c>
    </row>
    <row r="2315" spans="11:13" x14ac:dyDescent="0.3">
      <c r="K2315" s="15">
        <f t="shared" si="56"/>
        <v>47234</v>
      </c>
      <c r="L2315" s="28"/>
      <c r="M2315" s="15">
        <f t="shared" si="56"/>
        <v>47234</v>
      </c>
    </row>
    <row r="2316" spans="11:13" x14ac:dyDescent="0.3">
      <c r="K2316" s="15">
        <f t="shared" si="56"/>
        <v>47235</v>
      </c>
      <c r="L2316" s="28"/>
      <c r="M2316" s="15">
        <f t="shared" si="56"/>
        <v>47235</v>
      </c>
    </row>
    <row r="2317" spans="11:13" x14ac:dyDescent="0.3">
      <c r="K2317" s="15">
        <f t="shared" si="56"/>
        <v>47236</v>
      </c>
      <c r="L2317" s="28"/>
      <c r="M2317" s="15">
        <f t="shared" si="56"/>
        <v>47236</v>
      </c>
    </row>
    <row r="2318" spans="11:13" x14ac:dyDescent="0.3">
      <c r="K2318" s="15">
        <f t="shared" si="56"/>
        <v>47237</v>
      </c>
      <c r="L2318" s="28"/>
      <c r="M2318" s="15">
        <f t="shared" si="56"/>
        <v>47237</v>
      </c>
    </row>
    <row r="2319" spans="11:13" x14ac:dyDescent="0.3">
      <c r="K2319" s="15">
        <f t="shared" si="56"/>
        <v>47238</v>
      </c>
      <c r="L2319" s="28"/>
      <c r="M2319" s="15">
        <f t="shared" si="56"/>
        <v>47238</v>
      </c>
    </row>
    <row r="2320" spans="11:13" x14ac:dyDescent="0.3">
      <c r="K2320" s="15">
        <f t="shared" si="56"/>
        <v>47239</v>
      </c>
      <c r="L2320" s="28"/>
      <c r="M2320" s="15">
        <f t="shared" si="56"/>
        <v>47239</v>
      </c>
    </row>
    <row r="2321" spans="11:13" x14ac:dyDescent="0.3">
      <c r="K2321" s="15">
        <f t="shared" si="56"/>
        <v>47240</v>
      </c>
      <c r="L2321" s="28"/>
      <c r="M2321" s="15">
        <f t="shared" si="56"/>
        <v>47240</v>
      </c>
    </row>
    <row r="2322" spans="11:13" x14ac:dyDescent="0.3">
      <c r="K2322" s="15">
        <f t="shared" si="56"/>
        <v>47241</v>
      </c>
      <c r="L2322" s="28"/>
      <c r="M2322" s="15">
        <f t="shared" si="56"/>
        <v>47241</v>
      </c>
    </row>
    <row r="2323" spans="11:13" x14ac:dyDescent="0.3">
      <c r="K2323" s="15">
        <f t="shared" si="56"/>
        <v>47242</v>
      </c>
      <c r="L2323" s="28"/>
      <c r="M2323" s="15">
        <f t="shared" si="56"/>
        <v>47242</v>
      </c>
    </row>
    <row r="2324" spans="11:13" x14ac:dyDescent="0.3">
      <c r="K2324" s="15">
        <f t="shared" si="56"/>
        <v>47243</v>
      </c>
      <c r="L2324" s="28"/>
      <c r="M2324" s="15">
        <f t="shared" si="56"/>
        <v>47243</v>
      </c>
    </row>
    <row r="2325" spans="11:13" x14ac:dyDescent="0.3">
      <c r="K2325" s="15">
        <f t="shared" si="56"/>
        <v>47244</v>
      </c>
      <c r="L2325" s="28"/>
      <c r="M2325" s="15">
        <f t="shared" si="56"/>
        <v>47244</v>
      </c>
    </row>
    <row r="2326" spans="11:13" x14ac:dyDescent="0.3">
      <c r="K2326" s="15">
        <f t="shared" si="56"/>
        <v>47245</v>
      </c>
      <c r="L2326" s="28"/>
      <c r="M2326" s="15">
        <f t="shared" si="56"/>
        <v>47245</v>
      </c>
    </row>
    <row r="2327" spans="11:13" x14ac:dyDescent="0.3">
      <c r="K2327" s="15">
        <f t="shared" si="56"/>
        <v>47246</v>
      </c>
      <c r="L2327" s="28"/>
      <c r="M2327" s="15">
        <f t="shared" si="56"/>
        <v>47246</v>
      </c>
    </row>
    <row r="2328" spans="11:13" x14ac:dyDescent="0.3">
      <c r="K2328" s="15">
        <f t="shared" si="56"/>
        <v>47247</v>
      </c>
      <c r="L2328" s="28"/>
      <c r="M2328" s="15">
        <f t="shared" si="56"/>
        <v>47247</v>
      </c>
    </row>
    <row r="2329" spans="11:13" x14ac:dyDescent="0.3">
      <c r="K2329" s="15">
        <f t="shared" si="56"/>
        <v>47248</v>
      </c>
      <c r="L2329" s="28"/>
      <c r="M2329" s="15">
        <f t="shared" si="56"/>
        <v>47248</v>
      </c>
    </row>
    <row r="2330" spans="11:13" x14ac:dyDescent="0.3">
      <c r="K2330" s="15">
        <f t="shared" si="56"/>
        <v>47249</v>
      </c>
      <c r="L2330" s="28"/>
      <c r="M2330" s="15">
        <f t="shared" si="56"/>
        <v>47249</v>
      </c>
    </row>
    <row r="2331" spans="11:13" x14ac:dyDescent="0.3">
      <c r="K2331" s="15">
        <f t="shared" si="56"/>
        <v>47250</v>
      </c>
      <c r="L2331" s="28"/>
      <c r="M2331" s="15">
        <f t="shared" si="56"/>
        <v>47250</v>
      </c>
    </row>
    <row r="2332" spans="11:13" x14ac:dyDescent="0.3">
      <c r="K2332" s="15">
        <f t="shared" si="56"/>
        <v>47251</v>
      </c>
      <c r="L2332" s="28"/>
      <c r="M2332" s="15">
        <f t="shared" si="56"/>
        <v>47251</v>
      </c>
    </row>
    <row r="2333" spans="11:13" x14ac:dyDescent="0.3">
      <c r="K2333" s="15">
        <f t="shared" si="56"/>
        <v>47252</v>
      </c>
      <c r="L2333" s="28"/>
      <c r="M2333" s="15">
        <f t="shared" si="56"/>
        <v>47252</v>
      </c>
    </row>
    <row r="2334" spans="11:13" x14ac:dyDescent="0.3">
      <c r="K2334" s="15">
        <f t="shared" si="56"/>
        <v>47253</v>
      </c>
      <c r="L2334" s="28"/>
      <c r="M2334" s="15">
        <f t="shared" si="56"/>
        <v>47253</v>
      </c>
    </row>
    <row r="2335" spans="11:13" x14ac:dyDescent="0.3">
      <c r="K2335" s="15">
        <f t="shared" si="56"/>
        <v>47254</v>
      </c>
      <c r="L2335" s="28"/>
      <c r="M2335" s="15">
        <f t="shared" si="56"/>
        <v>47254</v>
      </c>
    </row>
    <row r="2336" spans="11:13" x14ac:dyDescent="0.3">
      <c r="K2336" s="15">
        <f t="shared" si="56"/>
        <v>47255</v>
      </c>
      <c r="L2336" s="28"/>
      <c r="M2336" s="15">
        <f t="shared" si="56"/>
        <v>47255</v>
      </c>
    </row>
    <row r="2337" spans="11:13" x14ac:dyDescent="0.3">
      <c r="K2337" s="15">
        <f t="shared" si="56"/>
        <v>47256</v>
      </c>
      <c r="L2337" s="28"/>
      <c r="M2337" s="15">
        <f t="shared" si="56"/>
        <v>47256</v>
      </c>
    </row>
    <row r="2338" spans="11:13" x14ac:dyDescent="0.3">
      <c r="K2338" s="15">
        <f t="shared" si="56"/>
        <v>47257</v>
      </c>
      <c r="L2338" s="28"/>
      <c r="M2338" s="15">
        <f t="shared" si="56"/>
        <v>47257</v>
      </c>
    </row>
    <row r="2339" spans="11:13" x14ac:dyDescent="0.3">
      <c r="K2339" s="15">
        <f t="shared" si="56"/>
        <v>47258</v>
      </c>
      <c r="L2339" s="28"/>
      <c r="M2339" s="15">
        <f t="shared" si="56"/>
        <v>47258</v>
      </c>
    </row>
    <row r="2340" spans="11:13" x14ac:dyDescent="0.3">
      <c r="K2340" s="15">
        <f t="shared" si="56"/>
        <v>47259</v>
      </c>
      <c r="L2340" s="28"/>
      <c r="M2340" s="15">
        <f t="shared" si="56"/>
        <v>47259</v>
      </c>
    </row>
    <row r="2341" spans="11:13" x14ac:dyDescent="0.3">
      <c r="K2341" s="15">
        <f t="shared" si="56"/>
        <v>47260</v>
      </c>
      <c r="L2341" s="28"/>
      <c r="M2341" s="15">
        <f t="shared" si="56"/>
        <v>47260</v>
      </c>
    </row>
    <row r="2342" spans="11:13" x14ac:dyDescent="0.3">
      <c r="K2342" s="15">
        <f t="shared" si="56"/>
        <v>47261</v>
      </c>
      <c r="L2342" s="28"/>
      <c r="M2342" s="15">
        <f t="shared" si="56"/>
        <v>47261</v>
      </c>
    </row>
    <row r="2343" spans="11:13" x14ac:dyDescent="0.3">
      <c r="K2343" s="15">
        <f t="shared" si="56"/>
        <v>47262</v>
      </c>
      <c r="L2343" s="28"/>
      <c r="M2343" s="15">
        <f t="shared" si="56"/>
        <v>47262</v>
      </c>
    </row>
    <row r="2344" spans="11:13" x14ac:dyDescent="0.3">
      <c r="K2344" s="15">
        <f t="shared" ref="K2344:M2407" si="57">K2343+1</f>
        <v>47263</v>
      </c>
      <c r="L2344" s="28"/>
      <c r="M2344" s="15">
        <f t="shared" si="57"/>
        <v>47263</v>
      </c>
    </row>
    <row r="2345" spans="11:13" x14ac:dyDescent="0.3">
      <c r="K2345" s="15">
        <f t="shared" si="57"/>
        <v>47264</v>
      </c>
      <c r="L2345" s="28"/>
      <c r="M2345" s="15">
        <f t="shared" si="57"/>
        <v>47264</v>
      </c>
    </row>
    <row r="2346" spans="11:13" x14ac:dyDescent="0.3">
      <c r="K2346" s="15">
        <f t="shared" si="57"/>
        <v>47265</v>
      </c>
      <c r="L2346" s="28"/>
      <c r="M2346" s="15">
        <f t="shared" si="57"/>
        <v>47265</v>
      </c>
    </row>
    <row r="2347" spans="11:13" x14ac:dyDescent="0.3">
      <c r="K2347" s="15">
        <f t="shared" si="57"/>
        <v>47266</v>
      </c>
      <c r="L2347" s="28"/>
      <c r="M2347" s="15">
        <f t="shared" si="57"/>
        <v>47266</v>
      </c>
    </row>
    <row r="2348" spans="11:13" x14ac:dyDescent="0.3">
      <c r="K2348" s="15">
        <f t="shared" si="57"/>
        <v>47267</v>
      </c>
      <c r="L2348" s="28"/>
      <c r="M2348" s="15">
        <f t="shared" si="57"/>
        <v>47267</v>
      </c>
    </row>
    <row r="2349" spans="11:13" x14ac:dyDescent="0.3">
      <c r="K2349" s="15">
        <f t="shared" si="57"/>
        <v>47268</v>
      </c>
      <c r="L2349" s="28"/>
      <c r="M2349" s="15">
        <f t="shared" si="57"/>
        <v>47268</v>
      </c>
    </row>
    <row r="2350" spans="11:13" x14ac:dyDescent="0.3">
      <c r="K2350" s="15">
        <f t="shared" si="57"/>
        <v>47269</v>
      </c>
      <c r="L2350" s="28"/>
      <c r="M2350" s="15">
        <f t="shared" si="57"/>
        <v>47269</v>
      </c>
    </row>
    <row r="2351" spans="11:13" x14ac:dyDescent="0.3">
      <c r="K2351" s="15">
        <f t="shared" si="57"/>
        <v>47270</v>
      </c>
      <c r="L2351" s="28"/>
      <c r="M2351" s="15">
        <f t="shared" si="57"/>
        <v>47270</v>
      </c>
    </row>
    <row r="2352" spans="11:13" x14ac:dyDescent="0.3">
      <c r="K2352" s="15">
        <f t="shared" si="57"/>
        <v>47271</v>
      </c>
      <c r="L2352" s="28"/>
      <c r="M2352" s="15">
        <f t="shared" si="57"/>
        <v>47271</v>
      </c>
    </row>
    <row r="2353" spans="11:13" x14ac:dyDescent="0.3">
      <c r="K2353" s="15">
        <f t="shared" si="57"/>
        <v>47272</v>
      </c>
      <c r="L2353" s="28"/>
      <c r="M2353" s="15">
        <f t="shared" si="57"/>
        <v>47272</v>
      </c>
    </row>
    <row r="2354" spans="11:13" x14ac:dyDescent="0.3">
      <c r="K2354" s="15">
        <f t="shared" si="57"/>
        <v>47273</v>
      </c>
      <c r="L2354" s="28"/>
      <c r="M2354" s="15">
        <f t="shared" si="57"/>
        <v>47273</v>
      </c>
    </row>
    <row r="2355" spans="11:13" x14ac:dyDescent="0.3">
      <c r="K2355" s="15">
        <f t="shared" si="57"/>
        <v>47274</v>
      </c>
      <c r="L2355" s="28"/>
      <c r="M2355" s="15">
        <f t="shared" si="57"/>
        <v>47274</v>
      </c>
    </row>
    <row r="2356" spans="11:13" x14ac:dyDescent="0.3">
      <c r="K2356" s="15">
        <f t="shared" si="57"/>
        <v>47275</v>
      </c>
      <c r="L2356" s="28"/>
      <c r="M2356" s="15">
        <f t="shared" si="57"/>
        <v>47275</v>
      </c>
    </row>
    <row r="2357" spans="11:13" x14ac:dyDescent="0.3">
      <c r="K2357" s="15">
        <f t="shared" si="57"/>
        <v>47276</v>
      </c>
      <c r="L2357" s="28"/>
      <c r="M2357" s="15">
        <f t="shared" si="57"/>
        <v>47276</v>
      </c>
    </row>
    <row r="2358" spans="11:13" x14ac:dyDescent="0.3">
      <c r="K2358" s="15">
        <f t="shared" si="57"/>
        <v>47277</v>
      </c>
      <c r="L2358" s="28"/>
      <c r="M2358" s="15">
        <f t="shared" si="57"/>
        <v>47277</v>
      </c>
    </row>
    <row r="2359" spans="11:13" x14ac:dyDescent="0.3">
      <c r="K2359" s="15">
        <f t="shared" si="57"/>
        <v>47278</v>
      </c>
      <c r="L2359" s="28"/>
      <c r="M2359" s="15">
        <f t="shared" si="57"/>
        <v>47278</v>
      </c>
    </row>
    <row r="2360" spans="11:13" x14ac:dyDescent="0.3">
      <c r="K2360" s="15">
        <f t="shared" si="57"/>
        <v>47279</v>
      </c>
      <c r="L2360" s="28"/>
      <c r="M2360" s="15">
        <f t="shared" si="57"/>
        <v>47279</v>
      </c>
    </row>
    <row r="2361" spans="11:13" x14ac:dyDescent="0.3">
      <c r="K2361" s="15">
        <f t="shared" si="57"/>
        <v>47280</v>
      </c>
      <c r="L2361" s="28"/>
      <c r="M2361" s="15">
        <f t="shared" si="57"/>
        <v>47280</v>
      </c>
    </row>
    <row r="2362" spans="11:13" x14ac:dyDescent="0.3">
      <c r="K2362" s="15">
        <f t="shared" si="57"/>
        <v>47281</v>
      </c>
      <c r="L2362" s="28"/>
      <c r="M2362" s="15">
        <f t="shared" si="57"/>
        <v>47281</v>
      </c>
    </row>
    <row r="2363" spans="11:13" x14ac:dyDescent="0.3">
      <c r="K2363" s="15">
        <f t="shared" si="57"/>
        <v>47282</v>
      </c>
      <c r="L2363" s="28"/>
      <c r="M2363" s="15">
        <f t="shared" si="57"/>
        <v>47282</v>
      </c>
    </row>
    <row r="2364" spans="11:13" x14ac:dyDescent="0.3">
      <c r="K2364" s="15">
        <f t="shared" si="57"/>
        <v>47283</v>
      </c>
      <c r="L2364" s="28"/>
      <c r="M2364" s="15">
        <f t="shared" si="57"/>
        <v>47283</v>
      </c>
    </row>
    <row r="2365" spans="11:13" x14ac:dyDescent="0.3">
      <c r="K2365" s="15">
        <f t="shared" si="57"/>
        <v>47284</v>
      </c>
      <c r="L2365" s="28"/>
      <c r="M2365" s="15">
        <f t="shared" si="57"/>
        <v>47284</v>
      </c>
    </row>
    <row r="2366" spans="11:13" x14ac:dyDescent="0.3">
      <c r="K2366" s="15">
        <f t="shared" si="57"/>
        <v>47285</v>
      </c>
      <c r="L2366" s="28"/>
      <c r="M2366" s="15">
        <f t="shared" si="57"/>
        <v>47285</v>
      </c>
    </row>
    <row r="2367" spans="11:13" x14ac:dyDescent="0.3">
      <c r="K2367" s="15">
        <f t="shared" si="57"/>
        <v>47286</v>
      </c>
      <c r="L2367" s="28"/>
      <c r="M2367" s="15">
        <f t="shared" si="57"/>
        <v>47286</v>
      </c>
    </row>
    <row r="2368" spans="11:13" x14ac:dyDescent="0.3">
      <c r="K2368" s="15">
        <f t="shared" si="57"/>
        <v>47287</v>
      </c>
      <c r="L2368" s="28"/>
      <c r="M2368" s="15">
        <f t="shared" si="57"/>
        <v>47287</v>
      </c>
    </row>
    <row r="2369" spans="11:13" x14ac:dyDescent="0.3">
      <c r="K2369" s="15">
        <f t="shared" si="57"/>
        <v>47288</v>
      </c>
      <c r="L2369" s="28"/>
      <c r="M2369" s="15">
        <f t="shared" si="57"/>
        <v>47288</v>
      </c>
    </row>
    <row r="2370" spans="11:13" x14ac:dyDescent="0.3">
      <c r="K2370" s="15">
        <f t="shared" si="57"/>
        <v>47289</v>
      </c>
      <c r="L2370" s="28"/>
      <c r="M2370" s="15">
        <f t="shared" si="57"/>
        <v>47289</v>
      </c>
    </row>
    <row r="2371" spans="11:13" x14ac:dyDescent="0.3">
      <c r="K2371" s="15">
        <f t="shared" si="57"/>
        <v>47290</v>
      </c>
      <c r="L2371" s="28"/>
      <c r="M2371" s="15">
        <f t="shared" si="57"/>
        <v>47290</v>
      </c>
    </row>
    <row r="2372" spans="11:13" x14ac:dyDescent="0.3">
      <c r="K2372" s="15">
        <f t="shared" si="57"/>
        <v>47291</v>
      </c>
      <c r="L2372" s="28"/>
      <c r="M2372" s="15">
        <f t="shared" si="57"/>
        <v>47291</v>
      </c>
    </row>
    <row r="2373" spans="11:13" x14ac:dyDescent="0.3">
      <c r="K2373" s="15">
        <f t="shared" si="57"/>
        <v>47292</v>
      </c>
      <c r="L2373" s="28"/>
      <c r="M2373" s="15">
        <f t="shared" si="57"/>
        <v>47292</v>
      </c>
    </row>
    <row r="2374" spans="11:13" x14ac:dyDescent="0.3">
      <c r="K2374" s="15">
        <f t="shared" si="57"/>
        <v>47293</v>
      </c>
      <c r="L2374" s="28"/>
      <c r="M2374" s="15">
        <f t="shared" si="57"/>
        <v>47293</v>
      </c>
    </row>
    <row r="2375" spans="11:13" x14ac:dyDescent="0.3">
      <c r="K2375" s="15">
        <f t="shared" si="57"/>
        <v>47294</v>
      </c>
      <c r="L2375" s="28"/>
      <c r="M2375" s="15">
        <f t="shared" si="57"/>
        <v>47294</v>
      </c>
    </row>
    <row r="2376" spans="11:13" x14ac:dyDescent="0.3">
      <c r="K2376" s="15">
        <f t="shared" si="57"/>
        <v>47295</v>
      </c>
      <c r="L2376" s="28"/>
      <c r="M2376" s="15">
        <f t="shared" si="57"/>
        <v>47295</v>
      </c>
    </row>
    <row r="2377" spans="11:13" x14ac:dyDescent="0.3">
      <c r="K2377" s="15">
        <f t="shared" si="57"/>
        <v>47296</v>
      </c>
      <c r="L2377" s="28"/>
      <c r="M2377" s="15">
        <f t="shared" si="57"/>
        <v>47296</v>
      </c>
    </row>
    <row r="2378" spans="11:13" x14ac:dyDescent="0.3">
      <c r="K2378" s="15">
        <f t="shared" si="57"/>
        <v>47297</v>
      </c>
      <c r="L2378" s="28"/>
      <c r="M2378" s="15">
        <f t="shared" si="57"/>
        <v>47297</v>
      </c>
    </row>
    <row r="2379" spans="11:13" x14ac:dyDescent="0.3">
      <c r="K2379" s="15">
        <f t="shared" si="57"/>
        <v>47298</v>
      </c>
      <c r="L2379" s="28"/>
      <c r="M2379" s="15">
        <f t="shared" si="57"/>
        <v>47298</v>
      </c>
    </row>
    <row r="2380" spans="11:13" x14ac:dyDescent="0.3">
      <c r="K2380" s="15">
        <f t="shared" si="57"/>
        <v>47299</v>
      </c>
      <c r="L2380" s="28"/>
      <c r="M2380" s="15">
        <f t="shared" si="57"/>
        <v>47299</v>
      </c>
    </row>
    <row r="2381" spans="11:13" x14ac:dyDescent="0.3">
      <c r="K2381" s="15">
        <f t="shared" si="57"/>
        <v>47300</v>
      </c>
      <c r="L2381" s="28"/>
      <c r="M2381" s="15">
        <f t="shared" si="57"/>
        <v>47300</v>
      </c>
    </row>
    <row r="2382" spans="11:13" x14ac:dyDescent="0.3">
      <c r="K2382" s="15">
        <f t="shared" si="57"/>
        <v>47301</v>
      </c>
      <c r="L2382" s="28"/>
      <c r="M2382" s="15">
        <f t="shared" si="57"/>
        <v>47301</v>
      </c>
    </row>
    <row r="2383" spans="11:13" x14ac:dyDescent="0.3">
      <c r="K2383" s="15">
        <f t="shared" si="57"/>
        <v>47302</v>
      </c>
      <c r="L2383" s="28"/>
      <c r="M2383" s="15">
        <f t="shared" si="57"/>
        <v>47302</v>
      </c>
    </row>
    <row r="2384" spans="11:13" x14ac:dyDescent="0.3">
      <c r="K2384" s="15">
        <f t="shared" si="57"/>
        <v>47303</v>
      </c>
      <c r="L2384" s="28"/>
      <c r="M2384" s="15">
        <f t="shared" si="57"/>
        <v>47303</v>
      </c>
    </row>
    <row r="2385" spans="11:13" x14ac:dyDescent="0.3">
      <c r="K2385" s="15">
        <f t="shared" si="57"/>
        <v>47304</v>
      </c>
      <c r="L2385" s="28"/>
      <c r="M2385" s="15">
        <f t="shared" si="57"/>
        <v>47304</v>
      </c>
    </row>
    <row r="2386" spans="11:13" x14ac:dyDescent="0.3">
      <c r="K2386" s="15">
        <f t="shared" si="57"/>
        <v>47305</v>
      </c>
      <c r="L2386" s="28"/>
      <c r="M2386" s="15">
        <f t="shared" si="57"/>
        <v>47305</v>
      </c>
    </row>
    <row r="2387" spans="11:13" x14ac:dyDescent="0.3">
      <c r="K2387" s="15">
        <f t="shared" si="57"/>
        <v>47306</v>
      </c>
      <c r="L2387" s="28"/>
      <c r="M2387" s="15">
        <f t="shared" si="57"/>
        <v>47306</v>
      </c>
    </row>
    <row r="2388" spans="11:13" x14ac:dyDescent="0.3">
      <c r="K2388" s="15">
        <f t="shared" si="57"/>
        <v>47307</v>
      </c>
      <c r="L2388" s="28"/>
      <c r="M2388" s="15">
        <f t="shared" si="57"/>
        <v>47307</v>
      </c>
    </row>
    <row r="2389" spans="11:13" x14ac:dyDescent="0.3">
      <c r="K2389" s="15">
        <f t="shared" si="57"/>
        <v>47308</v>
      </c>
      <c r="L2389" s="28"/>
      <c r="M2389" s="15">
        <f t="shared" si="57"/>
        <v>47308</v>
      </c>
    </row>
    <row r="2390" spans="11:13" x14ac:dyDescent="0.3">
      <c r="K2390" s="15">
        <f t="shared" si="57"/>
        <v>47309</v>
      </c>
      <c r="L2390" s="28"/>
      <c r="M2390" s="15">
        <f t="shared" si="57"/>
        <v>47309</v>
      </c>
    </row>
    <row r="2391" spans="11:13" x14ac:dyDescent="0.3">
      <c r="K2391" s="15">
        <f t="shared" si="57"/>
        <v>47310</v>
      </c>
      <c r="L2391" s="28"/>
      <c r="M2391" s="15">
        <f t="shared" si="57"/>
        <v>47310</v>
      </c>
    </row>
    <row r="2392" spans="11:13" x14ac:dyDescent="0.3">
      <c r="K2392" s="15">
        <f t="shared" si="57"/>
        <v>47311</v>
      </c>
      <c r="L2392" s="28"/>
      <c r="M2392" s="15">
        <f t="shared" si="57"/>
        <v>47311</v>
      </c>
    </row>
    <row r="2393" spans="11:13" x14ac:dyDescent="0.3">
      <c r="K2393" s="15">
        <f t="shared" si="57"/>
        <v>47312</v>
      </c>
      <c r="L2393" s="28"/>
      <c r="M2393" s="15">
        <f t="shared" si="57"/>
        <v>47312</v>
      </c>
    </row>
    <row r="2394" spans="11:13" x14ac:dyDescent="0.3">
      <c r="K2394" s="15">
        <f t="shared" si="57"/>
        <v>47313</v>
      </c>
      <c r="L2394" s="28"/>
      <c r="M2394" s="15">
        <f t="shared" si="57"/>
        <v>47313</v>
      </c>
    </row>
    <row r="2395" spans="11:13" x14ac:dyDescent="0.3">
      <c r="K2395" s="15">
        <f t="shared" si="57"/>
        <v>47314</v>
      </c>
      <c r="L2395" s="28"/>
      <c r="M2395" s="15">
        <f t="shared" si="57"/>
        <v>47314</v>
      </c>
    </row>
    <row r="2396" spans="11:13" x14ac:dyDescent="0.3">
      <c r="K2396" s="15">
        <f t="shared" si="57"/>
        <v>47315</v>
      </c>
      <c r="L2396" s="28"/>
      <c r="M2396" s="15">
        <f t="shared" si="57"/>
        <v>47315</v>
      </c>
    </row>
    <row r="2397" spans="11:13" x14ac:dyDescent="0.3">
      <c r="K2397" s="15">
        <f t="shared" si="57"/>
        <v>47316</v>
      </c>
      <c r="L2397" s="28"/>
      <c r="M2397" s="15">
        <f t="shared" si="57"/>
        <v>47316</v>
      </c>
    </row>
    <row r="2398" spans="11:13" x14ac:dyDescent="0.3">
      <c r="K2398" s="15">
        <f t="shared" si="57"/>
        <v>47317</v>
      </c>
      <c r="L2398" s="28"/>
      <c r="M2398" s="15">
        <f t="shared" si="57"/>
        <v>47317</v>
      </c>
    </row>
    <row r="2399" spans="11:13" x14ac:dyDescent="0.3">
      <c r="K2399" s="15">
        <f t="shared" si="57"/>
        <v>47318</v>
      </c>
      <c r="L2399" s="28"/>
      <c r="M2399" s="15">
        <f t="shared" si="57"/>
        <v>47318</v>
      </c>
    </row>
    <row r="2400" spans="11:13" x14ac:dyDescent="0.3">
      <c r="K2400" s="15">
        <f t="shared" si="57"/>
        <v>47319</v>
      </c>
      <c r="L2400" s="28"/>
      <c r="M2400" s="15">
        <f t="shared" si="57"/>
        <v>47319</v>
      </c>
    </row>
    <row r="2401" spans="11:13" x14ac:dyDescent="0.3">
      <c r="K2401" s="15">
        <f t="shared" si="57"/>
        <v>47320</v>
      </c>
      <c r="L2401" s="28"/>
      <c r="M2401" s="15">
        <f t="shared" si="57"/>
        <v>47320</v>
      </c>
    </row>
    <row r="2402" spans="11:13" x14ac:dyDescent="0.3">
      <c r="K2402" s="15">
        <f t="shared" si="57"/>
        <v>47321</v>
      </c>
      <c r="L2402" s="28"/>
      <c r="M2402" s="15">
        <f t="shared" si="57"/>
        <v>47321</v>
      </c>
    </row>
    <row r="2403" spans="11:13" x14ac:dyDescent="0.3">
      <c r="K2403" s="15">
        <f t="shared" si="57"/>
        <v>47322</v>
      </c>
      <c r="L2403" s="28"/>
      <c r="M2403" s="15">
        <f t="shared" si="57"/>
        <v>47322</v>
      </c>
    </row>
    <row r="2404" spans="11:13" x14ac:dyDescent="0.3">
      <c r="K2404" s="15">
        <f t="shared" si="57"/>
        <v>47323</v>
      </c>
      <c r="L2404" s="28"/>
      <c r="M2404" s="15">
        <f t="shared" si="57"/>
        <v>47323</v>
      </c>
    </row>
    <row r="2405" spans="11:13" x14ac:dyDescent="0.3">
      <c r="K2405" s="15">
        <f t="shared" si="57"/>
        <v>47324</v>
      </c>
      <c r="L2405" s="28"/>
      <c r="M2405" s="15">
        <f t="shared" si="57"/>
        <v>47324</v>
      </c>
    </row>
    <row r="2406" spans="11:13" x14ac:dyDescent="0.3">
      <c r="K2406" s="15">
        <f t="shared" si="57"/>
        <v>47325</v>
      </c>
      <c r="L2406" s="28"/>
      <c r="M2406" s="15">
        <f t="shared" si="57"/>
        <v>47325</v>
      </c>
    </row>
    <row r="2407" spans="11:13" x14ac:dyDescent="0.3">
      <c r="K2407" s="15">
        <f t="shared" si="57"/>
        <v>47326</v>
      </c>
      <c r="L2407" s="28"/>
      <c r="M2407" s="15">
        <f t="shared" si="57"/>
        <v>47326</v>
      </c>
    </row>
    <row r="2408" spans="11:13" x14ac:dyDescent="0.3">
      <c r="K2408" s="15">
        <f t="shared" ref="K2408:M2471" si="58">K2407+1</f>
        <v>47327</v>
      </c>
      <c r="L2408" s="28"/>
      <c r="M2408" s="15">
        <f t="shared" si="58"/>
        <v>47327</v>
      </c>
    </row>
    <row r="2409" spans="11:13" x14ac:dyDescent="0.3">
      <c r="K2409" s="15">
        <f t="shared" si="58"/>
        <v>47328</v>
      </c>
      <c r="L2409" s="28"/>
      <c r="M2409" s="15">
        <f t="shared" si="58"/>
        <v>47328</v>
      </c>
    </row>
    <row r="2410" spans="11:13" x14ac:dyDescent="0.3">
      <c r="K2410" s="15">
        <f t="shared" si="58"/>
        <v>47329</v>
      </c>
      <c r="L2410" s="28"/>
      <c r="M2410" s="15">
        <f t="shared" si="58"/>
        <v>47329</v>
      </c>
    </row>
    <row r="2411" spans="11:13" x14ac:dyDescent="0.3">
      <c r="K2411" s="15">
        <f t="shared" si="58"/>
        <v>47330</v>
      </c>
      <c r="L2411" s="28"/>
      <c r="M2411" s="15">
        <f t="shared" si="58"/>
        <v>47330</v>
      </c>
    </row>
    <row r="2412" spans="11:13" x14ac:dyDescent="0.3">
      <c r="K2412" s="15">
        <f t="shared" si="58"/>
        <v>47331</v>
      </c>
      <c r="L2412" s="28"/>
      <c r="M2412" s="15">
        <f t="shared" si="58"/>
        <v>47331</v>
      </c>
    </row>
    <row r="2413" spans="11:13" x14ac:dyDescent="0.3">
      <c r="K2413" s="15">
        <f t="shared" si="58"/>
        <v>47332</v>
      </c>
      <c r="L2413" s="28"/>
      <c r="M2413" s="15">
        <f t="shared" si="58"/>
        <v>47332</v>
      </c>
    </row>
    <row r="2414" spans="11:13" x14ac:dyDescent="0.3">
      <c r="K2414" s="15">
        <f t="shared" si="58"/>
        <v>47333</v>
      </c>
      <c r="L2414" s="28"/>
      <c r="M2414" s="15">
        <f t="shared" si="58"/>
        <v>47333</v>
      </c>
    </row>
    <row r="2415" spans="11:13" x14ac:dyDescent="0.3">
      <c r="K2415" s="15">
        <f t="shared" si="58"/>
        <v>47334</v>
      </c>
      <c r="L2415" s="28"/>
      <c r="M2415" s="15">
        <f t="shared" si="58"/>
        <v>47334</v>
      </c>
    </row>
    <row r="2416" spans="11:13" x14ac:dyDescent="0.3">
      <c r="K2416" s="15">
        <f t="shared" si="58"/>
        <v>47335</v>
      </c>
      <c r="L2416" s="28"/>
      <c r="M2416" s="15">
        <f t="shared" si="58"/>
        <v>47335</v>
      </c>
    </row>
    <row r="2417" spans="11:13" x14ac:dyDescent="0.3">
      <c r="K2417" s="15">
        <f t="shared" si="58"/>
        <v>47336</v>
      </c>
      <c r="L2417" s="28"/>
      <c r="M2417" s="15">
        <f t="shared" si="58"/>
        <v>47336</v>
      </c>
    </row>
    <row r="2418" spans="11:13" x14ac:dyDescent="0.3">
      <c r="K2418" s="15">
        <f t="shared" si="58"/>
        <v>47337</v>
      </c>
      <c r="L2418" s="28"/>
      <c r="M2418" s="15">
        <f t="shared" si="58"/>
        <v>47337</v>
      </c>
    </row>
    <row r="2419" spans="11:13" x14ac:dyDescent="0.3">
      <c r="K2419" s="15">
        <f t="shared" si="58"/>
        <v>47338</v>
      </c>
      <c r="L2419" s="28"/>
      <c r="M2419" s="15">
        <f t="shared" si="58"/>
        <v>47338</v>
      </c>
    </row>
    <row r="2420" spans="11:13" x14ac:dyDescent="0.3">
      <c r="K2420" s="15">
        <f t="shared" si="58"/>
        <v>47339</v>
      </c>
      <c r="L2420" s="28"/>
      <c r="M2420" s="15">
        <f t="shared" si="58"/>
        <v>47339</v>
      </c>
    </row>
    <row r="2421" spans="11:13" x14ac:dyDescent="0.3">
      <c r="K2421" s="15">
        <f t="shared" si="58"/>
        <v>47340</v>
      </c>
      <c r="L2421" s="28"/>
      <c r="M2421" s="15">
        <f t="shared" si="58"/>
        <v>47340</v>
      </c>
    </row>
    <row r="2422" spans="11:13" x14ac:dyDescent="0.3">
      <c r="K2422" s="15">
        <f t="shared" si="58"/>
        <v>47341</v>
      </c>
      <c r="L2422" s="28"/>
      <c r="M2422" s="15">
        <f t="shared" si="58"/>
        <v>47341</v>
      </c>
    </row>
    <row r="2423" spans="11:13" x14ac:dyDescent="0.3">
      <c r="K2423" s="15">
        <f t="shared" si="58"/>
        <v>47342</v>
      </c>
      <c r="L2423" s="28"/>
      <c r="M2423" s="15">
        <f t="shared" si="58"/>
        <v>47342</v>
      </c>
    </row>
    <row r="2424" spans="11:13" x14ac:dyDescent="0.3">
      <c r="K2424" s="15">
        <f t="shared" si="58"/>
        <v>47343</v>
      </c>
      <c r="L2424" s="28"/>
      <c r="M2424" s="15">
        <f t="shared" si="58"/>
        <v>47343</v>
      </c>
    </row>
    <row r="2425" spans="11:13" x14ac:dyDescent="0.3">
      <c r="K2425" s="15">
        <f t="shared" si="58"/>
        <v>47344</v>
      </c>
      <c r="L2425" s="28"/>
      <c r="M2425" s="15">
        <f t="shared" si="58"/>
        <v>47344</v>
      </c>
    </row>
    <row r="2426" spans="11:13" x14ac:dyDescent="0.3">
      <c r="K2426" s="15">
        <f t="shared" si="58"/>
        <v>47345</v>
      </c>
      <c r="L2426" s="28"/>
      <c r="M2426" s="15">
        <f t="shared" si="58"/>
        <v>47345</v>
      </c>
    </row>
    <row r="2427" spans="11:13" x14ac:dyDescent="0.3">
      <c r="K2427" s="15">
        <f t="shared" si="58"/>
        <v>47346</v>
      </c>
      <c r="L2427" s="28"/>
      <c r="M2427" s="15">
        <f t="shared" si="58"/>
        <v>47346</v>
      </c>
    </row>
    <row r="2428" spans="11:13" x14ac:dyDescent="0.3">
      <c r="K2428" s="15">
        <f t="shared" si="58"/>
        <v>47347</v>
      </c>
      <c r="L2428" s="28"/>
      <c r="M2428" s="15">
        <f t="shared" si="58"/>
        <v>47347</v>
      </c>
    </row>
    <row r="2429" spans="11:13" x14ac:dyDescent="0.3">
      <c r="K2429" s="15">
        <f t="shared" si="58"/>
        <v>47348</v>
      </c>
      <c r="L2429" s="28"/>
      <c r="M2429" s="15">
        <f t="shared" si="58"/>
        <v>47348</v>
      </c>
    </row>
    <row r="2430" spans="11:13" x14ac:dyDescent="0.3">
      <c r="K2430" s="15">
        <f t="shared" si="58"/>
        <v>47349</v>
      </c>
      <c r="L2430" s="28"/>
      <c r="M2430" s="15">
        <f t="shared" si="58"/>
        <v>47349</v>
      </c>
    </row>
    <row r="2431" spans="11:13" x14ac:dyDescent="0.3">
      <c r="K2431" s="15">
        <f t="shared" si="58"/>
        <v>47350</v>
      </c>
      <c r="L2431" s="28"/>
      <c r="M2431" s="15">
        <f t="shared" si="58"/>
        <v>47350</v>
      </c>
    </row>
    <row r="2432" spans="11:13" x14ac:dyDescent="0.3">
      <c r="K2432" s="15">
        <f t="shared" si="58"/>
        <v>47351</v>
      </c>
      <c r="L2432" s="28"/>
      <c r="M2432" s="15">
        <f t="shared" si="58"/>
        <v>47351</v>
      </c>
    </row>
    <row r="2433" spans="11:13" x14ac:dyDescent="0.3">
      <c r="K2433" s="15">
        <f t="shared" si="58"/>
        <v>47352</v>
      </c>
      <c r="L2433" s="28"/>
      <c r="M2433" s="15">
        <f t="shared" si="58"/>
        <v>47352</v>
      </c>
    </row>
    <row r="2434" spans="11:13" x14ac:dyDescent="0.3">
      <c r="K2434" s="15">
        <f t="shared" si="58"/>
        <v>47353</v>
      </c>
      <c r="L2434" s="28"/>
      <c r="M2434" s="15">
        <f t="shared" si="58"/>
        <v>47353</v>
      </c>
    </row>
    <row r="2435" spans="11:13" x14ac:dyDescent="0.3">
      <c r="K2435" s="15">
        <f t="shared" si="58"/>
        <v>47354</v>
      </c>
      <c r="L2435" s="28"/>
      <c r="M2435" s="15">
        <f t="shared" si="58"/>
        <v>47354</v>
      </c>
    </row>
    <row r="2436" spans="11:13" x14ac:dyDescent="0.3">
      <c r="K2436" s="15">
        <f t="shared" si="58"/>
        <v>47355</v>
      </c>
      <c r="L2436" s="28"/>
      <c r="M2436" s="15">
        <f t="shared" si="58"/>
        <v>47355</v>
      </c>
    </row>
    <row r="2437" spans="11:13" x14ac:dyDescent="0.3">
      <c r="K2437" s="15">
        <f t="shared" si="58"/>
        <v>47356</v>
      </c>
      <c r="L2437" s="28"/>
      <c r="M2437" s="15">
        <f t="shared" si="58"/>
        <v>47356</v>
      </c>
    </row>
    <row r="2438" spans="11:13" x14ac:dyDescent="0.3">
      <c r="K2438" s="15">
        <f t="shared" si="58"/>
        <v>47357</v>
      </c>
      <c r="L2438" s="28"/>
      <c r="M2438" s="15">
        <f t="shared" si="58"/>
        <v>47357</v>
      </c>
    </row>
    <row r="2439" spans="11:13" x14ac:dyDescent="0.3">
      <c r="K2439" s="15">
        <f t="shared" si="58"/>
        <v>47358</v>
      </c>
      <c r="L2439" s="28"/>
      <c r="M2439" s="15">
        <f t="shared" si="58"/>
        <v>47358</v>
      </c>
    </row>
    <row r="2440" spans="11:13" x14ac:dyDescent="0.3">
      <c r="K2440" s="15">
        <f t="shared" si="58"/>
        <v>47359</v>
      </c>
      <c r="L2440" s="28"/>
      <c r="M2440" s="15">
        <f t="shared" si="58"/>
        <v>47359</v>
      </c>
    </row>
    <row r="2441" spans="11:13" x14ac:dyDescent="0.3">
      <c r="K2441" s="15">
        <f t="shared" si="58"/>
        <v>47360</v>
      </c>
      <c r="L2441" s="28"/>
      <c r="M2441" s="15">
        <f t="shared" si="58"/>
        <v>47360</v>
      </c>
    </row>
    <row r="2442" spans="11:13" x14ac:dyDescent="0.3">
      <c r="K2442" s="15">
        <f t="shared" si="58"/>
        <v>47361</v>
      </c>
      <c r="L2442" s="28"/>
      <c r="M2442" s="15">
        <f t="shared" si="58"/>
        <v>47361</v>
      </c>
    </row>
    <row r="2443" spans="11:13" x14ac:dyDescent="0.3">
      <c r="K2443" s="15">
        <f t="shared" si="58"/>
        <v>47362</v>
      </c>
      <c r="L2443" s="28"/>
      <c r="M2443" s="15">
        <f t="shared" si="58"/>
        <v>47362</v>
      </c>
    </row>
    <row r="2444" spans="11:13" x14ac:dyDescent="0.3">
      <c r="K2444" s="15">
        <f t="shared" si="58"/>
        <v>47363</v>
      </c>
      <c r="L2444" s="28"/>
      <c r="M2444" s="15">
        <f t="shared" si="58"/>
        <v>47363</v>
      </c>
    </row>
    <row r="2445" spans="11:13" x14ac:dyDescent="0.3">
      <c r="K2445" s="15">
        <f t="shared" si="58"/>
        <v>47364</v>
      </c>
      <c r="L2445" s="28"/>
      <c r="M2445" s="15">
        <f t="shared" si="58"/>
        <v>47364</v>
      </c>
    </row>
    <row r="2446" spans="11:13" x14ac:dyDescent="0.3">
      <c r="K2446" s="15">
        <f t="shared" si="58"/>
        <v>47365</v>
      </c>
      <c r="L2446" s="28"/>
      <c r="M2446" s="15">
        <f t="shared" si="58"/>
        <v>47365</v>
      </c>
    </row>
    <row r="2447" spans="11:13" x14ac:dyDescent="0.3">
      <c r="K2447" s="15">
        <f t="shared" si="58"/>
        <v>47366</v>
      </c>
      <c r="L2447" s="28"/>
      <c r="M2447" s="15">
        <f t="shared" si="58"/>
        <v>47366</v>
      </c>
    </row>
    <row r="2448" spans="11:13" x14ac:dyDescent="0.3">
      <c r="K2448" s="15">
        <f t="shared" si="58"/>
        <v>47367</v>
      </c>
      <c r="L2448" s="28"/>
      <c r="M2448" s="15">
        <f t="shared" si="58"/>
        <v>47367</v>
      </c>
    </row>
    <row r="2449" spans="11:13" x14ac:dyDescent="0.3">
      <c r="K2449" s="15">
        <f t="shared" si="58"/>
        <v>47368</v>
      </c>
      <c r="L2449" s="28"/>
      <c r="M2449" s="15">
        <f t="shared" si="58"/>
        <v>47368</v>
      </c>
    </row>
    <row r="2450" spans="11:13" x14ac:dyDescent="0.3">
      <c r="K2450" s="15">
        <f t="shared" si="58"/>
        <v>47369</v>
      </c>
      <c r="L2450" s="28"/>
      <c r="M2450" s="15">
        <f t="shared" si="58"/>
        <v>47369</v>
      </c>
    </row>
    <row r="2451" spans="11:13" x14ac:dyDescent="0.3">
      <c r="K2451" s="15">
        <f t="shared" si="58"/>
        <v>47370</v>
      </c>
      <c r="L2451" s="28"/>
      <c r="M2451" s="15">
        <f t="shared" si="58"/>
        <v>47370</v>
      </c>
    </row>
    <row r="2452" spans="11:13" x14ac:dyDescent="0.3">
      <c r="K2452" s="15">
        <f t="shared" si="58"/>
        <v>47371</v>
      </c>
      <c r="L2452" s="28"/>
      <c r="M2452" s="15">
        <f t="shared" si="58"/>
        <v>47371</v>
      </c>
    </row>
    <row r="2453" spans="11:13" x14ac:dyDescent="0.3">
      <c r="K2453" s="15">
        <f t="shared" si="58"/>
        <v>47372</v>
      </c>
      <c r="L2453" s="28"/>
      <c r="M2453" s="15">
        <f t="shared" si="58"/>
        <v>47372</v>
      </c>
    </row>
    <row r="2454" spans="11:13" x14ac:dyDescent="0.3">
      <c r="K2454" s="15">
        <f t="shared" si="58"/>
        <v>47373</v>
      </c>
      <c r="L2454" s="28"/>
      <c r="M2454" s="15">
        <f t="shared" si="58"/>
        <v>47373</v>
      </c>
    </row>
    <row r="2455" spans="11:13" x14ac:dyDescent="0.3">
      <c r="K2455" s="15">
        <f t="shared" si="58"/>
        <v>47374</v>
      </c>
      <c r="L2455" s="28"/>
      <c r="M2455" s="15">
        <f t="shared" si="58"/>
        <v>47374</v>
      </c>
    </row>
    <row r="2456" spans="11:13" x14ac:dyDescent="0.3">
      <c r="K2456" s="15">
        <f t="shared" si="58"/>
        <v>47375</v>
      </c>
      <c r="L2456" s="28"/>
      <c r="M2456" s="15">
        <f t="shared" si="58"/>
        <v>47375</v>
      </c>
    </row>
    <row r="2457" spans="11:13" x14ac:dyDescent="0.3">
      <c r="K2457" s="15">
        <f t="shared" si="58"/>
        <v>47376</v>
      </c>
      <c r="L2457" s="28"/>
      <c r="M2457" s="15">
        <f t="shared" si="58"/>
        <v>47376</v>
      </c>
    </row>
    <row r="2458" spans="11:13" x14ac:dyDescent="0.3">
      <c r="K2458" s="15">
        <f t="shared" si="58"/>
        <v>47377</v>
      </c>
      <c r="L2458" s="28"/>
      <c r="M2458" s="15">
        <f t="shared" si="58"/>
        <v>47377</v>
      </c>
    </row>
    <row r="2459" spans="11:13" x14ac:dyDescent="0.3">
      <c r="K2459" s="15">
        <f t="shared" si="58"/>
        <v>47378</v>
      </c>
      <c r="L2459" s="28"/>
      <c r="M2459" s="15">
        <f t="shared" si="58"/>
        <v>47378</v>
      </c>
    </row>
    <row r="2460" spans="11:13" x14ac:dyDescent="0.3">
      <c r="K2460" s="15">
        <f t="shared" si="58"/>
        <v>47379</v>
      </c>
      <c r="L2460" s="28"/>
      <c r="M2460" s="15">
        <f t="shared" si="58"/>
        <v>47379</v>
      </c>
    </row>
    <row r="2461" spans="11:13" x14ac:dyDescent="0.3">
      <c r="K2461" s="15">
        <f t="shared" si="58"/>
        <v>47380</v>
      </c>
      <c r="L2461" s="28"/>
      <c r="M2461" s="15">
        <f t="shared" si="58"/>
        <v>47380</v>
      </c>
    </row>
    <row r="2462" spans="11:13" x14ac:dyDescent="0.3">
      <c r="K2462" s="15">
        <f t="shared" si="58"/>
        <v>47381</v>
      </c>
      <c r="L2462" s="28"/>
      <c r="M2462" s="15">
        <f t="shared" si="58"/>
        <v>47381</v>
      </c>
    </row>
    <row r="2463" spans="11:13" x14ac:dyDescent="0.3">
      <c r="K2463" s="15">
        <f t="shared" si="58"/>
        <v>47382</v>
      </c>
      <c r="L2463" s="28"/>
      <c r="M2463" s="15">
        <f t="shared" si="58"/>
        <v>47382</v>
      </c>
    </row>
    <row r="2464" spans="11:13" x14ac:dyDescent="0.3">
      <c r="K2464" s="15">
        <f t="shared" si="58"/>
        <v>47383</v>
      </c>
      <c r="L2464" s="28"/>
      <c r="M2464" s="15">
        <f t="shared" si="58"/>
        <v>47383</v>
      </c>
    </row>
    <row r="2465" spans="11:13" x14ac:dyDescent="0.3">
      <c r="K2465" s="15">
        <f t="shared" si="58"/>
        <v>47384</v>
      </c>
      <c r="L2465" s="28"/>
      <c r="M2465" s="15">
        <f t="shared" si="58"/>
        <v>47384</v>
      </c>
    </row>
    <row r="2466" spans="11:13" x14ac:dyDescent="0.3">
      <c r="K2466" s="15">
        <f t="shared" si="58"/>
        <v>47385</v>
      </c>
      <c r="L2466" s="28"/>
      <c r="M2466" s="15">
        <f t="shared" si="58"/>
        <v>47385</v>
      </c>
    </row>
    <row r="2467" spans="11:13" x14ac:dyDescent="0.3">
      <c r="K2467" s="15">
        <f t="shared" si="58"/>
        <v>47386</v>
      </c>
      <c r="L2467" s="28"/>
      <c r="M2467" s="15">
        <f t="shared" si="58"/>
        <v>47386</v>
      </c>
    </row>
    <row r="2468" spans="11:13" x14ac:dyDescent="0.3">
      <c r="K2468" s="15">
        <f t="shared" si="58"/>
        <v>47387</v>
      </c>
      <c r="L2468" s="28"/>
      <c r="M2468" s="15">
        <f t="shared" si="58"/>
        <v>47387</v>
      </c>
    </row>
    <row r="2469" spans="11:13" x14ac:dyDescent="0.3">
      <c r="K2469" s="15">
        <f t="shared" si="58"/>
        <v>47388</v>
      </c>
      <c r="L2469" s="28"/>
      <c r="M2469" s="15">
        <f t="shared" si="58"/>
        <v>47388</v>
      </c>
    </row>
    <row r="2470" spans="11:13" x14ac:dyDescent="0.3">
      <c r="K2470" s="15">
        <f t="shared" si="58"/>
        <v>47389</v>
      </c>
      <c r="L2470" s="28"/>
      <c r="M2470" s="15">
        <f t="shared" si="58"/>
        <v>47389</v>
      </c>
    </row>
    <row r="2471" spans="11:13" x14ac:dyDescent="0.3">
      <c r="K2471" s="15">
        <f t="shared" si="58"/>
        <v>47390</v>
      </c>
      <c r="L2471" s="28"/>
      <c r="M2471" s="15">
        <f t="shared" si="58"/>
        <v>47390</v>
      </c>
    </row>
    <row r="2472" spans="11:13" x14ac:dyDescent="0.3">
      <c r="K2472" s="15">
        <f t="shared" ref="K2472:M2535" si="59">K2471+1</f>
        <v>47391</v>
      </c>
      <c r="L2472" s="28"/>
      <c r="M2472" s="15">
        <f t="shared" si="59"/>
        <v>47391</v>
      </c>
    </row>
    <row r="2473" spans="11:13" x14ac:dyDescent="0.3">
      <c r="K2473" s="15">
        <f t="shared" si="59"/>
        <v>47392</v>
      </c>
      <c r="L2473" s="28"/>
      <c r="M2473" s="15">
        <f t="shared" si="59"/>
        <v>47392</v>
      </c>
    </row>
    <row r="2474" spans="11:13" x14ac:dyDescent="0.3">
      <c r="K2474" s="15">
        <f t="shared" si="59"/>
        <v>47393</v>
      </c>
      <c r="L2474" s="28"/>
      <c r="M2474" s="15">
        <f t="shared" si="59"/>
        <v>47393</v>
      </c>
    </row>
    <row r="2475" spans="11:13" x14ac:dyDescent="0.3">
      <c r="K2475" s="15">
        <f t="shared" si="59"/>
        <v>47394</v>
      </c>
      <c r="L2475" s="28"/>
      <c r="M2475" s="15">
        <f t="shared" si="59"/>
        <v>47394</v>
      </c>
    </row>
    <row r="2476" spans="11:13" x14ac:dyDescent="0.3">
      <c r="K2476" s="15">
        <f t="shared" si="59"/>
        <v>47395</v>
      </c>
      <c r="L2476" s="28"/>
      <c r="M2476" s="15">
        <f t="shared" si="59"/>
        <v>47395</v>
      </c>
    </row>
    <row r="2477" spans="11:13" x14ac:dyDescent="0.3">
      <c r="K2477" s="15">
        <f t="shared" si="59"/>
        <v>47396</v>
      </c>
      <c r="L2477" s="28"/>
      <c r="M2477" s="15">
        <f t="shared" si="59"/>
        <v>47396</v>
      </c>
    </row>
    <row r="2478" spans="11:13" x14ac:dyDescent="0.3">
      <c r="K2478" s="15">
        <f t="shared" si="59"/>
        <v>47397</v>
      </c>
      <c r="L2478" s="28"/>
      <c r="M2478" s="15">
        <f t="shared" si="59"/>
        <v>47397</v>
      </c>
    </row>
    <row r="2479" spans="11:13" x14ac:dyDescent="0.3">
      <c r="K2479" s="15">
        <f t="shared" si="59"/>
        <v>47398</v>
      </c>
      <c r="L2479" s="28"/>
      <c r="M2479" s="15">
        <f t="shared" si="59"/>
        <v>47398</v>
      </c>
    </row>
    <row r="2480" spans="11:13" x14ac:dyDescent="0.3">
      <c r="K2480" s="15">
        <f t="shared" si="59"/>
        <v>47399</v>
      </c>
      <c r="L2480" s="28"/>
      <c r="M2480" s="15">
        <f t="shared" si="59"/>
        <v>47399</v>
      </c>
    </row>
    <row r="2481" spans="11:13" x14ac:dyDescent="0.3">
      <c r="K2481" s="15">
        <f t="shared" si="59"/>
        <v>47400</v>
      </c>
      <c r="L2481" s="28"/>
      <c r="M2481" s="15">
        <f t="shared" si="59"/>
        <v>47400</v>
      </c>
    </row>
    <row r="2482" spans="11:13" x14ac:dyDescent="0.3">
      <c r="K2482" s="15">
        <f t="shared" si="59"/>
        <v>47401</v>
      </c>
      <c r="L2482" s="28"/>
      <c r="M2482" s="15">
        <f t="shared" si="59"/>
        <v>47401</v>
      </c>
    </row>
    <row r="2483" spans="11:13" x14ac:dyDescent="0.3">
      <c r="K2483" s="15">
        <f t="shared" si="59"/>
        <v>47402</v>
      </c>
      <c r="L2483" s="28"/>
      <c r="M2483" s="15">
        <f t="shared" si="59"/>
        <v>47402</v>
      </c>
    </row>
    <row r="2484" spans="11:13" x14ac:dyDescent="0.3">
      <c r="K2484" s="15">
        <f t="shared" si="59"/>
        <v>47403</v>
      </c>
      <c r="L2484" s="28"/>
      <c r="M2484" s="15">
        <f t="shared" si="59"/>
        <v>47403</v>
      </c>
    </row>
    <row r="2485" spans="11:13" x14ac:dyDescent="0.3">
      <c r="K2485" s="15">
        <f t="shared" si="59"/>
        <v>47404</v>
      </c>
      <c r="L2485" s="28"/>
      <c r="M2485" s="15">
        <f t="shared" si="59"/>
        <v>47404</v>
      </c>
    </row>
    <row r="2486" spans="11:13" x14ac:dyDescent="0.3">
      <c r="K2486" s="15">
        <f t="shared" si="59"/>
        <v>47405</v>
      </c>
      <c r="L2486" s="28"/>
      <c r="M2486" s="15">
        <f t="shared" si="59"/>
        <v>47405</v>
      </c>
    </row>
    <row r="2487" spans="11:13" x14ac:dyDescent="0.3">
      <c r="K2487" s="15">
        <f t="shared" si="59"/>
        <v>47406</v>
      </c>
      <c r="L2487" s="28"/>
      <c r="M2487" s="15">
        <f t="shared" si="59"/>
        <v>47406</v>
      </c>
    </row>
    <row r="2488" spans="11:13" x14ac:dyDescent="0.3">
      <c r="K2488" s="15">
        <f t="shared" si="59"/>
        <v>47407</v>
      </c>
      <c r="L2488" s="28"/>
      <c r="M2488" s="15">
        <f t="shared" si="59"/>
        <v>47407</v>
      </c>
    </row>
    <row r="2489" spans="11:13" x14ac:dyDescent="0.3">
      <c r="K2489" s="15">
        <f t="shared" si="59"/>
        <v>47408</v>
      </c>
      <c r="L2489" s="28"/>
      <c r="M2489" s="15">
        <f t="shared" si="59"/>
        <v>47408</v>
      </c>
    </row>
    <row r="2490" spans="11:13" x14ac:dyDescent="0.3">
      <c r="K2490" s="15">
        <f t="shared" si="59"/>
        <v>47409</v>
      </c>
      <c r="L2490" s="28"/>
      <c r="M2490" s="15">
        <f t="shared" si="59"/>
        <v>47409</v>
      </c>
    </row>
    <row r="2491" spans="11:13" x14ac:dyDescent="0.3">
      <c r="K2491" s="15">
        <f t="shared" si="59"/>
        <v>47410</v>
      </c>
      <c r="L2491" s="28"/>
      <c r="M2491" s="15">
        <f t="shared" si="59"/>
        <v>47410</v>
      </c>
    </row>
    <row r="2492" spans="11:13" x14ac:dyDescent="0.3">
      <c r="K2492" s="15">
        <f t="shared" si="59"/>
        <v>47411</v>
      </c>
      <c r="L2492" s="28"/>
      <c r="M2492" s="15">
        <f t="shared" si="59"/>
        <v>47411</v>
      </c>
    </row>
    <row r="2493" spans="11:13" x14ac:dyDescent="0.3">
      <c r="K2493" s="15">
        <f t="shared" si="59"/>
        <v>47412</v>
      </c>
      <c r="L2493" s="28"/>
      <c r="M2493" s="15">
        <f t="shared" si="59"/>
        <v>47412</v>
      </c>
    </row>
    <row r="2494" spans="11:13" x14ac:dyDescent="0.3">
      <c r="K2494" s="15">
        <f t="shared" si="59"/>
        <v>47413</v>
      </c>
      <c r="L2494" s="28"/>
      <c r="M2494" s="15">
        <f t="shared" si="59"/>
        <v>47413</v>
      </c>
    </row>
    <row r="2495" spans="11:13" x14ac:dyDescent="0.3">
      <c r="K2495" s="15">
        <f t="shared" si="59"/>
        <v>47414</v>
      </c>
      <c r="L2495" s="28"/>
      <c r="M2495" s="15">
        <f t="shared" si="59"/>
        <v>47414</v>
      </c>
    </row>
    <row r="2496" spans="11:13" x14ac:dyDescent="0.3">
      <c r="K2496" s="15">
        <f t="shared" si="59"/>
        <v>47415</v>
      </c>
      <c r="L2496" s="28"/>
      <c r="M2496" s="15">
        <f t="shared" si="59"/>
        <v>47415</v>
      </c>
    </row>
    <row r="2497" spans="11:13" x14ac:dyDescent="0.3">
      <c r="K2497" s="15">
        <f t="shared" si="59"/>
        <v>47416</v>
      </c>
      <c r="L2497" s="28"/>
      <c r="M2497" s="15">
        <f t="shared" si="59"/>
        <v>47416</v>
      </c>
    </row>
    <row r="2498" spans="11:13" x14ac:dyDescent="0.3">
      <c r="K2498" s="15">
        <f t="shared" si="59"/>
        <v>47417</v>
      </c>
      <c r="L2498" s="28"/>
      <c r="M2498" s="15">
        <f t="shared" si="59"/>
        <v>47417</v>
      </c>
    </row>
    <row r="2499" spans="11:13" x14ac:dyDescent="0.3">
      <c r="K2499" s="15">
        <f t="shared" si="59"/>
        <v>47418</v>
      </c>
      <c r="L2499" s="28"/>
      <c r="M2499" s="15">
        <f t="shared" si="59"/>
        <v>47418</v>
      </c>
    </row>
    <row r="2500" spans="11:13" x14ac:dyDescent="0.3">
      <c r="K2500" s="15">
        <f t="shared" si="59"/>
        <v>47419</v>
      </c>
      <c r="L2500" s="28"/>
      <c r="M2500" s="15">
        <f t="shared" si="59"/>
        <v>47419</v>
      </c>
    </row>
    <row r="2501" spans="11:13" x14ac:dyDescent="0.3">
      <c r="K2501" s="15">
        <f t="shared" si="59"/>
        <v>47420</v>
      </c>
      <c r="L2501" s="28"/>
      <c r="M2501" s="15">
        <f t="shared" si="59"/>
        <v>47420</v>
      </c>
    </row>
    <row r="2502" spans="11:13" x14ac:dyDescent="0.3">
      <c r="K2502" s="15">
        <f t="shared" si="59"/>
        <v>47421</v>
      </c>
      <c r="L2502" s="28"/>
      <c r="M2502" s="15">
        <f t="shared" si="59"/>
        <v>47421</v>
      </c>
    </row>
    <row r="2503" spans="11:13" x14ac:dyDescent="0.3">
      <c r="K2503" s="15">
        <f t="shared" si="59"/>
        <v>47422</v>
      </c>
      <c r="L2503" s="28"/>
      <c r="M2503" s="15">
        <f t="shared" si="59"/>
        <v>47422</v>
      </c>
    </row>
    <row r="2504" spans="11:13" x14ac:dyDescent="0.3">
      <c r="K2504" s="15">
        <f t="shared" si="59"/>
        <v>47423</v>
      </c>
      <c r="L2504" s="28"/>
      <c r="M2504" s="15">
        <f t="shared" si="59"/>
        <v>47423</v>
      </c>
    </row>
    <row r="2505" spans="11:13" x14ac:dyDescent="0.3">
      <c r="K2505" s="15">
        <f t="shared" si="59"/>
        <v>47424</v>
      </c>
      <c r="L2505" s="28"/>
      <c r="M2505" s="15">
        <f t="shared" si="59"/>
        <v>47424</v>
      </c>
    </row>
    <row r="2506" spans="11:13" x14ac:dyDescent="0.3">
      <c r="K2506" s="15">
        <f t="shared" si="59"/>
        <v>47425</v>
      </c>
      <c r="L2506" s="28"/>
      <c r="M2506" s="15">
        <f t="shared" si="59"/>
        <v>47425</v>
      </c>
    </row>
    <row r="2507" spans="11:13" x14ac:dyDescent="0.3">
      <c r="K2507" s="15">
        <f t="shared" si="59"/>
        <v>47426</v>
      </c>
      <c r="L2507" s="28"/>
      <c r="M2507" s="15">
        <f t="shared" si="59"/>
        <v>47426</v>
      </c>
    </row>
    <row r="2508" spans="11:13" x14ac:dyDescent="0.3">
      <c r="K2508" s="15">
        <f t="shared" si="59"/>
        <v>47427</v>
      </c>
      <c r="L2508" s="28"/>
      <c r="M2508" s="15">
        <f t="shared" si="59"/>
        <v>47427</v>
      </c>
    </row>
    <row r="2509" spans="11:13" x14ac:dyDescent="0.3">
      <c r="K2509" s="15">
        <f t="shared" si="59"/>
        <v>47428</v>
      </c>
      <c r="L2509" s="28"/>
      <c r="M2509" s="15">
        <f t="shared" si="59"/>
        <v>47428</v>
      </c>
    </row>
    <row r="2510" spans="11:13" x14ac:dyDescent="0.3">
      <c r="K2510" s="15">
        <f t="shared" si="59"/>
        <v>47429</v>
      </c>
      <c r="L2510" s="28"/>
      <c r="M2510" s="15">
        <f t="shared" si="59"/>
        <v>47429</v>
      </c>
    </row>
    <row r="2511" spans="11:13" x14ac:dyDescent="0.3">
      <c r="K2511" s="15">
        <f t="shared" si="59"/>
        <v>47430</v>
      </c>
      <c r="L2511" s="28"/>
      <c r="M2511" s="15">
        <f t="shared" si="59"/>
        <v>47430</v>
      </c>
    </row>
    <row r="2512" spans="11:13" x14ac:dyDescent="0.3">
      <c r="K2512" s="15">
        <f t="shared" si="59"/>
        <v>47431</v>
      </c>
      <c r="L2512" s="28"/>
      <c r="M2512" s="15">
        <f t="shared" si="59"/>
        <v>47431</v>
      </c>
    </row>
    <row r="2513" spans="11:13" x14ac:dyDescent="0.3">
      <c r="K2513" s="15">
        <f t="shared" si="59"/>
        <v>47432</v>
      </c>
      <c r="L2513" s="28"/>
      <c r="M2513" s="15">
        <f t="shared" si="59"/>
        <v>47432</v>
      </c>
    </row>
    <row r="2514" spans="11:13" x14ac:dyDescent="0.3">
      <c r="K2514" s="15">
        <f t="shared" si="59"/>
        <v>47433</v>
      </c>
      <c r="L2514" s="28"/>
      <c r="M2514" s="15">
        <f t="shared" si="59"/>
        <v>47433</v>
      </c>
    </row>
    <row r="2515" spans="11:13" x14ac:dyDescent="0.3">
      <c r="K2515" s="15">
        <f t="shared" si="59"/>
        <v>47434</v>
      </c>
      <c r="L2515" s="28"/>
      <c r="M2515" s="15">
        <f t="shared" si="59"/>
        <v>47434</v>
      </c>
    </row>
    <row r="2516" spans="11:13" x14ac:dyDescent="0.3">
      <c r="K2516" s="15">
        <f t="shared" si="59"/>
        <v>47435</v>
      </c>
      <c r="L2516" s="28"/>
      <c r="M2516" s="15">
        <f t="shared" si="59"/>
        <v>47435</v>
      </c>
    </row>
    <row r="2517" spans="11:13" x14ac:dyDescent="0.3">
      <c r="K2517" s="15">
        <f t="shared" si="59"/>
        <v>47436</v>
      </c>
      <c r="L2517" s="28"/>
      <c r="M2517" s="15">
        <f t="shared" si="59"/>
        <v>47436</v>
      </c>
    </row>
    <row r="2518" spans="11:13" x14ac:dyDescent="0.3">
      <c r="K2518" s="15">
        <f t="shared" si="59"/>
        <v>47437</v>
      </c>
      <c r="L2518" s="28"/>
      <c r="M2518" s="15">
        <f t="shared" si="59"/>
        <v>47437</v>
      </c>
    </row>
    <row r="2519" spans="11:13" x14ac:dyDescent="0.3">
      <c r="K2519" s="15">
        <f t="shared" si="59"/>
        <v>47438</v>
      </c>
      <c r="L2519" s="28"/>
      <c r="M2519" s="15">
        <f t="shared" si="59"/>
        <v>47438</v>
      </c>
    </row>
    <row r="2520" spans="11:13" x14ac:dyDescent="0.3">
      <c r="K2520" s="15">
        <f t="shared" si="59"/>
        <v>47439</v>
      </c>
      <c r="L2520" s="28"/>
      <c r="M2520" s="15">
        <f t="shared" si="59"/>
        <v>47439</v>
      </c>
    </row>
    <row r="2521" spans="11:13" x14ac:dyDescent="0.3">
      <c r="K2521" s="15">
        <f t="shared" si="59"/>
        <v>47440</v>
      </c>
      <c r="L2521" s="28"/>
      <c r="M2521" s="15">
        <f t="shared" si="59"/>
        <v>47440</v>
      </c>
    </row>
    <row r="2522" spans="11:13" x14ac:dyDescent="0.3">
      <c r="K2522" s="15">
        <f t="shared" si="59"/>
        <v>47441</v>
      </c>
      <c r="L2522" s="28"/>
      <c r="M2522" s="15">
        <f t="shared" si="59"/>
        <v>47441</v>
      </c>
    </row>
    <row r="2523" spans="11:13" x14ac:dyDescent="0.3">
      <c r="K2523" s="15">
        <f t="shared" si="59"/>
        <v>47442</v>
      </c>
      <c r="L2523" s="28"/>
      <c r="M2523" s="15">
        <f t="shared" si="59"/>
        <v>47442</v>
      </c>
    </row>
    <row r="2524" spans="11:13" x14ac:dyDescent="0.3">
      <c r="K2524" s="15">
        <f t="shared" si="59"/>
        <v>47443</v>
      </c>
      <c r="L2524" s="28"/>
      <c r="M2524" s="15">
        <f t="shared" si="59"/>
        <v>47443</v>
      </c>
    </row>
    <row r="2525" spans="11:13" x14ac:dyDescent="0.3">
      <c r="K2525" s="15">
        <f t="shared" si="59"/>
        <v>47444</v>
      </c>
      <c r="L2525" s="28"/>
      <c r="M2525" s="15">
        <f t="shared" si="59"/>
        <v>47444</v>
      </c>
    </row>
    <row r="2526" spans="11:13" x14ac:dyDescent="0.3">
      <c r="K2526" s="15">
        <f t="shared" si="59"/>
        <v>47445</v>
      </c>
      <c r="L2526" s="28"/>
      <c r="M2526" s="15">
        <f t="shared" si="59"/>
        <v>47445</v>
      </c>
    </row>
    <row r="2527" spans="11:13" x14ac:dyDescent="0.3">
      <c r="K2527" s="15">
        <f t="shared" si="59"/>
        <v>47446</v>
      </c>
      <c r="L2527" s="28"/>
      <c r="M2527" s="15">
        <f t="shared" si="59"/>
        <v>47446</v>
      </c>
    </row>
    <row r="2528" spans="11:13" x14ac:dyDescent="0.3">
      <c r="K2528" s="15">
        <f t="shared" si="59"/>
        <v>47447</v>
      </c>
      <c r="L2528" s="28"/>
      <c r="M2528" s="15">
        <f t="shared" si="59"/>
        <v>47447</v>
      </c>
    </row>
    <row r="2529" spans="11:13" x14ac:dyDescent="0.3">
      <c r="K2529" s="15">
        <f t="shared" si="59"/>
        <v>47448</v>
      </c>
      <c r="L2529" s="28"/>
      <c r="M2529" s="15">
        <f t="shared" si="59"/>
        <v>47448</v>
      </c>
    </row>
    <row r="2530" spans="11:13" x14ac:dyDescent="0.3">
      <c r="K2530" s="15">
        <f t="shared" si="59"/>
        <v>47449</v>
      </c>
      <c r="L2530" s="28"/>
      <c r="M2530" s="15">
        <f t="shared" si="59"/>
        <v>47449</v>
      </c>
    </row>
    <row r="2531" spans="11:13" x14ac:dyDescent="0.3">
      <c r="K2531" s="15">
        <f t="shared" si="59"/>
        <v>47450</v>
      </c>
      <c r="L2531" s="28"/>
      <c r="M2531" s="15">
        <f t="shared" si="59"/>
        <v>47450</v>
      </c>
    </row>
    <row r="2532" spans="11:13" x14ac:dyDescent="0.3">
      <c r="K2532" s="15">
        <f t="shared" si="59"/>
        <v>47451</v>
      </c>
      <c r="L2532" s="28"/>
      <c r="M2532" s="15">
        <f t="shared" si="59"/>
        <v>47451</v>
      </c>
    </row>
    <row r="2533" spans="11:13" x14ac:dyDescent="0.3">
      <c r="K2533" s="15">
        <f t="shared" si="59"/>
        <v>47452</v>
      </c>
      <c r="L2533" s="28"/>
      <c r="M2533" s="15">
        <f t="shared" si="59"/>
        <v>47452</v>
      </c>
    </row>
    <row r="2534" spans="11:13" x14ac:dyDescent="0.3">
      <c r="K2534" s="15">
        <f t="shared" si="59"/>
        <v>47453</v>
      </c>
      <c r="L2534" s="28"/>
      <c r="M2534" s="15">
        <f t="shared" si="59"/>
        <v>47453</v>
      </c>
    </row>
    <row r="2535" spans="11:13" x14ac:dyDescent="0.3">
      <c r="K2535" s="15">
        <f t="shared" si="59"/>
        <v>47454</v>
      </c>
      <c r="L2535" s="28"/>
      <c r="M2535" s="15">
        <f t="shared" si="59"/>
        <v>47454</v>
      </c>
    </row>
    <row r="2536" spans="11:13" x14ac:dyDescent="0.3">
      <c r="K2536" s="15">
        <f t="shared" ref="K2536:M2599" si="60">K2535+1</f>
        <v>47455</v>
      </c>
      <c r="L2536" s="28"/>
      <c r="M2536" s="15">
        <f t="shared" si="60"/>
        <v>47455</v>
      </c>
    </row>
    <row r="2537" spans="11:13" x14ac:dyDescent="0.3">
      <c r="K2537" s="15">
        <f t="shared" si="60"/>
        <v>47456</v>
      </c>
      <c r="L2537" s="28"/>
      <c r="M2537" s="15">
        <f t="shared" si="60"/>
        <v>47456</v>
      </c>
    </row>
    <row r="2538" spans="11:13" x14ac:dyDescent="0.3">
      <c r="K2538" s="15">
        <f t="shared" si="60"/>
        <v>47457</v>
      </c>
      <c r="L2538" s="28"/>
      <c r="M2538" s="15">
        <f t="shared" si="60"/>
        <v>47457</v>
      </c>
    </row>
    <row r="2539" spans="11:13" x14ac:dyDescent="0.3">
      <c r="K2539" s="15">
        <f t="shared" si="60"/>
        <v>47458</v>
      </c>
      <c r="L2539" s="28"/>
      <c r="M2539" s="15">
        <f t="shared" si="60"/>
        <v>47458</v>
      </c>
    </row>
    <row r="2540" spans="11:13" x14ac:dyDescent="0.3">
      <c r="K2540" s="15">
        <f t="shared" si="60"/>
        <v>47459</v>
      </c>
      <c r="L2540" s="28"/>
      <c r="M2540" s="15">
        <f t="shared" si="60"/>
        <v>47459</v>
      </c>
    </row>
    <row r="2541" spans="11:13" x14ac:dyDescent="0.3">
      <c r="K2541" s="15">
        <f t="shared" si="60"/>
        <v>47460</v>
      </c>
      <c r="L2541" s="28"/>
      <c r="M2541" s="15">
        <f t="shared" si="60"/>
        <v>47460</v>
      </c>
    </row>
    <row r="2542" spans="11:13" x14ac:dyDescent="0.3">
      <c r="K2542" s="15">
        <f t="shared" si="60"/>
        <v>47461</v>
      </c>
      <c r="L2542" s="28"/>
      <c r="M2542" s="15">
        <f t="shared" si="60"/>
        <v>47461</v>
      </c>
    </row>
    <row r="2543" spans="11:13" x14ac:dyDescent="0.3">
      <c r="K2543" s="15">
        <f t="shared" si="60"/>
        <v>47462</v>
      </c>
      <c r="L2543" s="28"/>
      <c r="M2543" s="15">
        <f t="shared" si="60"/>
        <v>47462</v>
      </c>
    </row>
    <row r="2544" spans="11:13" x14ac:dyDescent="0.3">
      <c r="K2544" s="15">
        <f t="shared" si="60"/>
        <v>47463</v>
      </c>
      <c r="L2544" s="28"/>
      <c r="M2544" s="15">
        <f t="shared" si="60"/>
        <v>47463</v>
      </c>
    </row>
    <row r="2545" spans="11:13" x14ac:dyDescent="0.3">
      <c r="K2545" s="15">
        <f t="shared" si="60"/>
        <v>47464</v>
      </c>
      <c r="L2545" s="28"/>
      <c r="M2545" s="15">
        <f t="shared" si="60"/>
        <v>47464</v>
      </c>
    </row>
    <row r="2546" spans="11:13" x14ac:dyDescent="0.3">
      <c r="K2546" s="15">
        <f t="shared" si="60"/>
        <v>47465</v>
      </c>
      <c r="L2546" s="28"/>
      <c r="M2546" s="15">
        <f t="shared" si="60"/>
        <v>47465</v>
      </c>
    </row>
    <row r="2547" spans="11:13" x14ac:dyDescent="0.3">
      <c r="K2547" s="15">
        <f t="shared" si="60"/>
        <v>47466</v>
      </c>
      <c r="L2547" s="28"/>
      <c r="M2547" s="15">
        <f t="shared" si="60"/>
        <v>47466</v>
      </c>
    </row>
    <row r="2548" spans="11:13" x14ac:dyDescent="0.3">
      <c r="K2548" s="15">
        <f t="shared" si="60"/>
        <v>47467</v>
      </c>
      <c r="L2548" s="28"/>
      <c r="M2548" s="15">
        <f t="shared" si="60"/>
        <v>47467</v>
      </c>
    </row>
    <row r="2549" spans="11:13" x14ac:dyDescent="0.3">
      <c r="K2549" s="15">
        <f t="shared" si="60"/>
        <v>47468</v>
      </c>
      <c r="L2549" s="28"/>
      <c r="M2549" s="15">
        <f t="shared" si="60"/>
        <v>47468</v>
      </c>
    </row>
    <row r="2550" spans="11:13" x14ac:dyDescent="0.3">
      <c r="K2550" s="15">
        <f t="shared" si="60"/>
        <v>47469</v>
      </c>
      <c r="L2550" s="28"/>
      <c r="M2550" s="15">
        <f t="shared" si="60"/>
        <v>47469</v>
      </c>
    </row>
    <row r="2551" spans="11:13" x14ac:dyDescent="0.3">
      <c r="K2551" s="15">
        <f t="shared" si="60"/>
        <v>47470</v>
      </c>
      <c r="L2551" s="28"/>
      <c r="M2551" s="15">
        <f t="shared" si="60"/>
        <v>47470</v>
      </c>
    </row>
    <row r="2552" spans="11:13" x14ac:dyDescent="0.3">
      <c r="K2552" s="15">
        <f t="shared" si="60"/>
        <v>47471</v>
      </c>
      <c r="L2552" s="28"/>
      <c r="M2552" s="15">
        <f t="shared" si="60"/>
        <v>47471</v>
      </c>
    </row>
    <row r="2553" spans="11:13" x14ac:dyDescent="0.3">
      <c r="K2553" s="15">
        <f t="shared" si="60"/>
        <v>47472</v>
      </c>
      <c r="L2553" s="28"/>
      <c r="M2553" s="15">
        <f t="shared" si="60"/>
        <v>47472</v>
      </c>
    </row>
    <row r="2554" spans="11:13" x14ac:dyDescent="0.3">
      <c r="K2554" s="15">
        <f t="shared" si="60"/>
        <v>47473</v>
      </c>
      <c r="L2554" s="28"/>
      <c r="M2554" s="15">
        <f t="shared" si="60"/>
        <v>47473</v>
      </c>
    </row>
    <row r="2555" spans="11:13" x14ac:dyDescent="0.3">
      <c r="K2555" s="15">
        <f t="shared" si="60"/>
        <v>47474</v>
      </c>
      <c r="L2555" s="28"/>
      <c r="M2555" s="15">
        <f t="shared" si="60"/>
        <v>47474</v>
      </c>
    </row>
    <row r="2556" spans="11:13" x14ac:dyDescent="0.3">
      <c r="K2556" s="15">
        <f t="shared" si="60"/>
        <v>47475</v>
      </c>
      <c r="L2556" s="28"/>
      <c r="M2556" s="15">
        <f t="shared" si="60"/>
        <v>47475</v>
      </c>
    </row>
    <row r="2557" spans="11:13" x14ac:dyDescent="0.3">
      <c r="K2557" s="15">
        <f t="shared" si="60"/>
        <v>47476</v>
      </c>
      <c r="L2557" s="28"/>
      <c r="M2557" s="15">
        <f t="shared" si="60"/>
        <v>47476</v>
      </c>
    </row>
    <row r="2558" spans="11:13" x14ac:dyDescent="0.3">
      <c r="K2558" s="15">
        <f t="shared" si="60"/>
        <v>47477</v>
      </c>
      <c r="L2558" s="28"/>
      <c r="M2558" s="15">
        <f t="shared" si="60"/>
        <v>47477</v>
      </c>
    </row>
    <row r="2559" spans="11:13" x14ac:dyDescent="0.3">
      <c r="K2559" s="15">
        <f t="shared" si="60"/>
        <v>47478</v>
      </c>
      <c r="L2559" s="28"/>
      <c r="M2559" s="15">
        <f t="shared" si="60"/>
        <v>47478</v>
      </c>
    </row>
    <row r="2560" spans="11:13" x14ac:dyDescent="0.3">
      <c r="K2560" s="15">
        <f t="shared" si="60"/>
        <v>47479</v>
      </c>
      <c r="L2560" s="28"/>
      <c r="M2560" s="15">
        <f t="shared" si="60"/>
        <v>47479</v>
      </c>
    </row>
    <row r="2561" spans="11:13" x14ac:dyDescent="0.3">
      <c r="K2561" s="15">
        <f t="shared" si="60"/>
        <v>47480</v>
      </c>
      <c r="L2561" s="28"/>
      <c r="M2561" s="15">
        <f t="shared" si="60"/>
        <v>47480</v>
      </c>
    </row>
    <row r="2562" spans="11:13" x14ac:dyDescent="0.3">
      <c r="K2562" s="15">
        <f t="shared" si="60"/>
        <v>47481</v>
      </c>
      <c r="L2562" s="28"/>
      <c r="M2562" s="15">
        <f t="shared" si="60"/>
        <v>47481</v>
      </c>
    </row>
    <row r="2563" spans="11:13" x14ac:dyDescent="0.3">
      <c r="K2563" s="15">
        <f t="shared" si="60"/>
        <v>47482</v>
      </c>
      <c r="L2563" s="28"/>
      <c r="M2563" s="15">
        <f t="shared" si="60"/>
        <v>47482</v>
      </c>
    </row>
    <row r="2564" spans="11:13" x14ac:dyDescent="0.3">
      <c r="K2564" s="15">
        <f t="shared" si="60"/>
        <v>47483</v>
      </c>
      <c r="L2564" s="28"/>
      <c r="M2564" s="15">
        <f t="shared" si="60"/>
        <v>47483</v>
      </c>
    </row>
    <row r="2565" spans="11:13" x14ac:dyDescent="0.3">
      <c r="K2565" s="15">
        <f t="shared" si="60"/>
        <v>47484</v>
      </c>
      <c r="L2565" s="28"/>
      <c r="M2565" s="15">
        <f t="shared" si="60"/>
        <v>47484</v>
      </c>
    </row>
    <row r="2566" spans="11:13" x14ac:dyDescent="0.3">
      <c r="K2566" s="15">
        <f t="shared" si="60"/>
        <v>47485</v>
      </c>
      <c r="L2566" s="28"/>
      <c r="M2566" s="15">
        <f t="shared" si="60"/>
        <v>47485</v>
      </c>
    </row>
    <row r="2567" spans="11:13" x14ac:dyDescent="0.3">
      <c r="K2567" s="15">
        <f t="shared" si="60"/>
        <v>47486</v>
      </c>
      <c r="L2567" s="28"/>
      <c r="M2567" s="15">
        <f t="shared" si="60"/>
        <v>47486</v>
      </c>
    </row>
    <row r="2568" spans="11:13" x14ac:dyDescent="0.3">
      <c r="K2568" s="15">
        <f t="shared" si="60"/>
        <v>47487</v>
      </c>
      <c r="L2568" s="28"/>
      <c r="M2568" s="15">
        <f t="shared" si="60"/>
        <v>47487</v>
      </c>
    </row>
    <row r="2569" spans="11:13" x14ac:dyDescent="0.3">
      <c r="K2569" s="15">
        <f t="shared" si="60"/>
        <v>47488</v>
      </c>
      <c r="L2569" s="28"/>
      <c r="M2569" s="15">
        <f t="shared" si="60"/>
        <v>47488</v>
      </c>
    </row>
    <row r="2570" spans="11:13" x14ac:dyDescent="0.3">
      <c r="K2570" s="15">
        <f t="shared" si="60"/>
        <v>47489</v>
      </c>
      <c r="L2570" s="28"/>
      <c r="M2570" s="15">
        <f t="shared" si="60"/>
        <v>47489</v>
      </c>
    </row>
    <row r="2571" spans="11:13" x14ac:dyDescent="0.3">
      <c r="K2571" s="15">
        <f t="shared" si="60"/>
        <v>47490</v>
      </c>
      <c r="L2571" s="28"/>
      <c r="M2571" s="15">
        <f t="shared" si="60"/>
        <v>47490</v>
      </c>
    </row>
    <row r="2572" spans="11:13" x14ac:dyDescent="0.3">
      <c r="K2572" s="15">
        <f t="shared" si="60"/>
        <v>47491</v>
      </c>
      <c r="L2572" s="28"/>
      <c r="M2572" s="15">
        <f t="shared" si="60"/>
        <v>47491</v>
      </c>
    </row>
    <row r="2573" spans="11:13" x14ac:dyDescent="0.3">
      <c r="K2573" s="15">
        <f t="shared" si="60"/>
        <v>47492</v>
      </c>
      <c r="L2573" s="28"/>
      <c r="M2573" s="15">
        <f t="shared" si="60"/>
        <v>47492</v>
      </c>
    </row>
    <row r="2574" spans="11:13" x14ac:dyDescent="0.3">
      <c r="K2574" s="15">
        <f t="shared" si="60"/>
        <v>47493</v>
      </c>
      <c r="L2574" s="28"/>
      <c r="M2574" s="15">
        <f t="shared" si="60"/>
        <v>47493</v>
      </c>
    </row>
    <row r="2575" spans="11:13" x14ac:dyDescent="0.3">
      <c r="K2575" s="15">
        <f t="shared" si="60"/>
        <v>47494</v>
      </c>
      <c r="L2575" s="28"/>
      <c r="M2575" s="15">
        <f t="shared" si="60"/>
        <v>47494</v>
      </c>
    </row>
    <row r="2576" spans="11:13" x14ac:dyDescent="0.3">
      <c r="K2576" s="15">
        <f t="shared" si="60"/>
        <v>47495</v>
      </c>
      <c r="L2576" s="28"/>
      <c r="M2576" s="15">
        <f t="shared" si="60"/>
        <v>47495</v>
      </c>
    </row>
    <row r="2577" spans="11:13" x14ac:dyDescent="0.3">
      <c r="K2577" s="15">
        <f t="shared" si="60"/>
        <v>47496</v>
      </c>
      <c r="L2577" s="28"/>
      <c r="M2577" s="15">
        <f t="shared" si="60"/>
        <v>47496</v>
      </c>
    </row>
    <row r="2578" spans="11:13" x14ac:dyDescent="0.3">
      <c r="K2578" s="15">
        <f t="shared" si="60"/>
        <v>47497</v>
      </c>
      <c r="L2578" s="28"/>
      <c r="M2578" s="15">
        <f t="shared" si="60"/>
        <v>47497</v>
      </c>
    </row>
    <row r="2579" spans="11:13" x14ac:dyDescent="0.3">
      <c r="K2579" s="15">
        <f t="shared" si="60"/>
        <v>47498</v>
      </c>
      <c r="L2579" s="28"/>
      <c r="M2579" s="15">
        <f t="shared" si="60"/>
        <v>47498</v>
      </c>
    </row>
    <row r="2580" spans="11:13" x14ac:dyDescent="0.3">
      <c r="K2580" s="15">
        <f t="shared" si="60"/>
        <v>47499</v>
      </c>
      <c r="L2580" s="28"/>
      <c r="M2580" s="15">
        <f t="shared" si="60"/>
        <v>47499</v>
      </c>
    </row>
    <row r="2581" spans="11:13" x14ac:dyDescent="0.3">
      <c r="K2581" s="15">
        <f t="shared" si="60"/>
        <v>47500</v>
      </c>
      <c r="L2581" s="28"/>
      <c r="M2581" s="15">
        <f t="shared" si="60"/>
        <v>47500</v>
      </c>
    </row>
    <row r="2582" spans="11:13" x14ac:dyDescent="0.3">
      <c r="K2582" s="15">
        <f t="shared" si="60"/>
        <v>47501</v>
      </c>
      <c r="L2582" s="28"/>
      <c r="M2582" s="15">
        <f t="shared" si="60"/>
        <v>47501</v>
      </c>
    </row>
    <row r="2583" spans="11:13" x14ac:dyDescent="0.3">
      <c r="K2583" s="15">
        <f t="shared" si="60"/>
        <v>47502</v>
      </c>
      <c r="L2583" s="28"/>
      <c r="M2583" s="15">
        <f t="shared" si="60"/>
        <v>47502</v>
      </c>
    </row>
    <row r="2584" spans="11:13" x14ac:dyDescent="0.3">
      <c r="K2584" s="15">
        <f t="shared" si="60"/>
        <v>47503</v>
      </c>
      <c r="L2584" s="28"/>
      <c r="M2584" s="15">
        <f t="shared" si="60"/>
        <v>47503</v>
      </c>
    </row>
    <row r="2585" spans="11:13" x14ac:dyDescent="0.3">
      <c r="K2585" s="15">
        <f t="shared" si="60"/>
        <v>47504</v>
      </c>
      <c r="L2585" s="28"/>
      <c r="M2585" s="15">
        <f t="shared" si="60"/>
        <v>47504</v>
      </c>
    </row>
    <row r="2586" spans="11:13" x14ac:dyDescent="0.3">
      <c r="K2586" s="15">
        <f t="shared" si="60"/>
        <v>47505</v>
      </c>
      <c r="L2586" s="28"/>
      <c r="M2586" s="15">
        <f t="shared" si="60"/>
        <v>47505</v>
      </c>
    </row>
    <row r="2587" spans="11:13" x14ac:dyDescent="0.3">
      <c r="K2587" s="15">
        <f t="shared" si="60"/>
        <v>47506</v>
      </c>
      <c r="L2587" s="28"/>
      <c r="M2587" s="15">
        <f t="shared" si="60"/>
        <v>47506</v>
      </c>
    </row>
    <row r="2588" spans="11:13" x14ac:dyDescent="0.3">
      <c r="K2588" s="15">
        <f t="shared" si="60"/>
        <v>47507</v>
      </c>
      <c r="L2588" s="28"/>
      <c r="M2588" s="15">
        <f t="shared" si="60"/>
        <v>47507</v>
      </c>
    </row>
    <row r="2589" spans="11:13" x14ac:dyDescent="0.3">
      <c r="K2589" s="15">
        <f t="shared" si="60"/>
        <v>47508</v>
      </c>
      <c r="L2589" s="28"/>
      <c r="M2589" s="15">
        <f t="shared" si="60"/>
        <v>47508</v>
      </c>
    </row>
    <row r="2590" spans="11:13" x14ac:dyDescent="0.3">
      <c r="K2590" s="15">
        <f t="shared" si="60"/>
        <v>47509</v>
      </c>
      <c r="L2590" s="28"/>
      <c r="M2590" s="15">
        <f t="shared" si="60"/>
        <v>47509</v>
      </c>
    </row>
    <row r="2591" spans="11:13" x14ac:dyDescent="0.3">
      <c r="K2591" s="15">
        <f t="shared" si="60"/>
        <v>47510</v>
      </c>
      <c r="L2591" s="28"/>
      <c r="M2591" s="15">
        <f t="shared" si="60"/>
        <v>47510</v>
      </c>
    </row>
    <row r="2592" spans="11:13" x14ac:dyDescent="0.3">
      <c r="K2592" s="15">
        <f t="shared" si="60"/>
        <v>47511</v>
      </c>
      <c r="L2592" s="28"/>
      <c r="M2592" s="15">
        <f t="shared" si="60"/>
        <v>47511</v>
      </c>
    </row>
    <row r="2593" spans="11:13" x14ac:dyDescent="0.3">
      <c r="K2593" s="15">
        <f t="shared" si="60"/>
        <v>47512</v>
      </c>
      <c r="L2593" s="28"/>
      <c r="M2593" s="15">
        <f t="shared" si="60"/>
        <v>47512</v>
      </c>
    </row>
    <row r="2594" spans="11:13" x14ac:dyDescent="0.3">
      <c r="K2594" s="15">
        <f t="shared" si="60"/>
        <v>47513</v>
      </c>
      <c r="L2594" s="28"/>
      <c r="M2594" s="15">
        <f t="shared" si="60"/>
        <v>47513</v>
      </c>
    </row>
    <row r="2595" spans="11:13" x14ac:dyDescent="0.3">
      <c r="K2595" s="15">
        <f t="shared" si="60"/>
        <v>47514</v>
      </c>
      <c r="L2595" s="28"/>
      <c r="M2595" s="15">
        <f t="shared" si="60"/>
        <v>47514</v>
      </c>
    </row>
    <row r="2596" spans="11:13" x14ac:dyDescent="0.3">
      <c r="K2596" s="15">
        <f t="shared" si="60"/>
        <v>47515</v>
      </c>
      <c r="L2596" s="28"/>
      <c r="M2596" s="15">
        <f t="shared" si="60"/>
        <v>47515</v>
      </c>
    </row>
    <row r="2597" spans="11:13" x14ac:dyDescent="0.3">
      <c r="K2597" s="15">
        <f t="shared" si="60"/>
        <v>47516</v>
      </c>
      <c r="L2597" s="28"/>
      <c r="M2597" s="15">
        <f t="shared" si="60"/>
        <v>47516</v>
      </c>
    </row>
    <row r="2598" spans="11:13" x14ac:dyDescent="0.3">
      <c r="K2598" s="15">
        <f t="shared" si="60"/>
        <v>47517</v>
      </c>
      <c r="L2598" s="28"/>
      <c r="M2598" s="15">
        <f t="shared" si="60"/>
        <v>47517</v>
      </c>
    </row>
    <row r="2599" spans="11:13" x14ac:dyDescent="0.3">
      <c r="K2599" s="15">
        <f t="shared" si="60"/>
        <v>47518</v>
      </c>
      <c r="L2599" s="28"/>
      <c r="M2599" s="15">
        <f t="shared" si="60"/>
        <v>47518</v>
      </c>
    </row>
    <row r="2600" spans="11:13" x14ac:dyDescent="0.3">
      <c r="K2600" s="15">
        <f t="shared" ref="K2600:M2663" si="61">K2599+1</f>
        <v>47519</v>
      </c>
      <c r="L2600" s="28"/>
      <c r="M2600" s="15">
        <f t="shared" si="61"/>
        <v>47519</v>
      </c>
    </row>
    <row r="2601" spans="11:13" x14ac:dyDescent="0.3">
      <c r="K2601" s="15">
        <f t="shared" si="61"/>
        <v>47520</v>
      </c>
      <c r="L2601" s="28"/>
      <c r="M2601" s="15">
        <f t="shared" si="61"/>
        <v>47520</v>
      </c>
    </row>
    <row r="2602" spans="11:13" x14ac:dyDescent="0.3">
      <c r="K2602" s="15">
        <f t="shared" si="61"/>
        <v>47521</v>
      </c>
      <c r="L2602" s="28"/>
      <c r="M2602" s="15">
        <f t="shared" si="61"/>
        <v>47521</v>
      </c>
    </row>
    <row r="2603" spans="11:13" x14ac:dyDescent="0.3">
      <c r="K2603" s="15">
        <f t="shared" si="61"/>
        <v>47522</v>
      </c>
      <c r="L2603" s="28"/>
      <c r="M2603" s="15">
        <f t="shared" si="61"/>
        <v>47522</v>
      </c>
    </row>
    <row r="2604" spans="11:13" x14ac:dyDescent="0.3">
      <c r="K2604" s="15">
        <f t="shared" si="61"/>
        <v>47523</v>
      </c>
      <c r="L2604" s="28"/>
      <c r="M2604" s="15">
        <f t="shared" si="61"/>
        <v>47523</v>
      </c>
    </row>
    <row r="2605" spans="11:13" x14ac:dyDescent="0.3">
      <c r="K2605" s="15">
        <f t="shared" si="61"/>
        <v>47524</v>
      </c>
      <c r="L2605" s="28"/>
      <c r="M2605" s="15">
        <f t="shared" si="61"/>
        <v>47524</v>
      </c>
    </row>
    <row r="2606" spans="11:13" x14ac:dyDescent="0.3">
      <c r="K2606" s="15">
        <f t="shared" si="61"/>
        <v>47525</v>
      </c>
      <c r="L2606" s="28"/>
      <c r="M2606" s="15">
        <f t="shared" si="61"/>
        <v>47525</v>
      </c>
    </row>
    <row r="2607" spans="11:13" x14ac:dyDescent="0.3">
      <c r="K2607" s="15">
        <f t="shared" si="61"/>
        <v>47526</v>
      </c>
      <c r="L2607" s="28"/>
      <c r="M2607" s="15">
        <f t="shared" si="61"/>
        <v>47526</v>
      </c>
    </row>
    <row r="2608" spans="11:13" x14ac:dyDescent="0.3">
      <c r="K2608" s="15">
        <f t="shared" si="61"/>
        <v>47527</v>
      </c>
      <c r="L2608" s="28"/>
      <c r="M2608" s="15">
        <f t="shared" si="61"/>
        <v>47527</v>
      </c>
    </row>
    <row r="2609" spans="11:13" x14ac:dyDescent="0.3">
      <c r="K2609" s="15">
        <f t="shared" si="61"/>
        <v>47528</v>
      </c>
      <c r="L2609" s="28"/>
      <c r="M2609" s="15">
        <f t="shared" si="61"/>
        <v>47528</v>
      </c>
    </row>
    <row r="2610" spans="11:13" x14ac:dyDescent="0.3">
      <c r="K2610" s="15">
        <f t="shared" si="61"/>
        <v>47529</v>
      </c>
      <c r="L2610" s="28"/>
      <c r="M2610" s="15">
        <f t="shared" si="61"/>
        <v>47529</v>
      </c>
    </row>
    <row r="2611" spans="11:13" x14ac:dyDescent="0.3">
      <c r="K2611" s="15">
        <f t="shared" si="61"/>
        <v>47530</v>
      </c>
      <c r="L2611" s="28"/>
      <c r="M2611" s="15">
        <f t="shared" si="61"/>
        <v>47530</v>
      </c>
    </row>
    <row r="2612" spans="11:13" x14ac:dyDescent="0.3">
      <c r="K2612" s="15">
        <f t="shared" si="61"/>
        <v>47531</v>
      </c>
      <c r="L2612" s="28"/>
      <c r="M2612" s="15">
        <f t="shared" si="61"/>
        <v>47531</v>
      </c>
    </row>
    <row r="2613" spans="11:13" x14ac:dyDescent="0.3">
      <c r="K2613" s="15">
        <f t="shared" si="61"/>
        <v>47532</v>
      </c>
      <c r="L2613" s="28"/>
      <c r="M2613" s="15">
        <f t="shared" si="61"/>
        <v>47532</v>
      </c>
    </row>
    <row r="2614" spans="11:13" x14ac:dyDescent="0.3">
      <c r="K2614" s="15">
        <f t="shared" si="61"/>
        <v>47533</v>
      </c>
      <c r="L2614" s="28"/>
      <c r="M2614" s="15">
        <f t="shared" si="61"/>
        <v>47533</v>
      </c>
    </row>
    <row r="2615" spans="11:13" x14ac:dyDescent="0.3">
      <c r="K2615" s="15">
        <f t="shared" si="61"/>
        <v>47534</v>
      </c>
      <c r="L2615" s="28"/>
      <c r="M2615" s="15">
        <f t="shared" si="61"/>
        <v>47534</v>
      </c>
    </row>
    <row r="2616" spans="11:13" x14ac:dyDescent="0.3">
      <c r="K2616" s="15">
        <f t="shared" si="61"/>
        <v>47535</v>
      </c>
      <c r="L2616" s="28"/>
      <c r="M2616" s="15">
        <f t="shared" si="61"/>
        <v>47535</v>
      </c>
    </row>
    <row r="2617" spans="11:13" x14ac:dyDescent="0.3">
      <c r="K2617" s="15">
        <f t="shared" si="61"/>
        <v>47536</v>
      </c>
      <c r="L2617" s="28"/>
      <c r="M2617" s="15">
        <f t="shared" si="61"/>
        <v>47536</v>
      </c>
    </row>
    <row r="2618" spans="11:13" x14ac:dyDescent="0.3">
      <c r="K2618" s="15">
        <f t="shared" si="61"/>
        <v>47537</v>
      </c>
      <c r="L2618" s="28"/>
      <c r="M2618" s="15">
        <f t="shared" si="61"/>
        <v>47537</v>
      </c>
    </row>
    <row r="2619" spans="11:13" x14ac:dyDescent="0.3">
      <c r="K2619" s="15">
        <f t="shared" si="61"/>
        <v>47538</v>
      </c>
      <c r="L2619" s="28"/>
      <c r="M2619" s="15">
        <f t="shared" si="61"/>
        <v>47538</v>
      </c>
    </row>
    <row r="2620" spans="11:13" x14ac:dyDescent="0.3">
      <c r="K2620" s="15">
        <f t="shared" si="61"/>
        <v>47539</v>
      </c>
      <c r="L2620" s="28"/>
      <c r="M2620" s="15">
        <f t="shared" si="61"/>
        <v>47539</v>
      </c>
    </row>
    <row r="2621" spans="11:13" x14ac:dyDescent="0.3">
      <c r="K2621" s="15">
        <f t="shared" si="61"/>
        <v>47540</v>
      </c>
      <c r="L2621" s="28"/>
      <c r="M2621" s="15">
        <f t="shared" si="61"/>
        <v>47540</v>
      </c>
    </row>
    <row r="2622" spans="11:13" x14ac:dyDescent="0.3">
      <c r="K2622" s="15">
        <f t="shared" si="61"/>
        <v>47541</v>
      </c>
      <c r="L2622" s="28"/>
      <c r="M2622" s="15">
        <f t="shared" si="61"/>
        <v>47541</v>
      </c>
    </row>
    <row r="2623" spans="11:13" x14ac:dyDescent="0.3">
      <c r="K2623" s="15">
        <f t="shared" si="61"/>
        <v>47542</v>
      </c>
      <c r="L2623" s="28"/>
      <c r="M2623" s="15">
        <f t="shared" si="61"/>
        <v>47542</v>
      </c>
    </row>
    <row r="2624" spans="11:13" x14ac:dyDescent="0.3">
      <c r="K2624" s="15">
        <f t="shared" si="61"/>
        <v>47543</v>
      </c>
      <c r="L2624" s="28"/>
      <c r="M2624" s="15">
        <f t="shared" si="61"/>
        <v>47543</v>
      </c>
    </row>
    <row r="2625" spans="11:13" x14ac:dyDescent="0.3">
      <c r="K2625" s="15">
        <f t="shared" si="61"/>
        <v>47544</v>
      </c>
      <c r="L2625" s="28"/>
      <c r="M2625" s="15">
        <f t="shared" si="61"/>
        <v>47544</v>
      </c>
    </row>
    <row r="2626" spans="11:13" x14ac:dyDescent="0.3">
      <c r="K2626" s="15">
        <f t="shared" si="61"/>
        <v>47545</v>
      </c>
      <c r="L2626" s="28"/>
      <c r="M2626" s="15">
        <f t="shared" si="61"/>
        <v>47545</v>
      </c>
    </row>
    <row r="2627" spans="11:13" x14ac:dyDescent="0.3">
      <c r="K2627" s="15">
        <f t="shared" si="61"/>
        <v>47546</v>
      </c>
      <c r="L2627" s="28"/>
      <c r="M2627" s="15">
        <f t="shared" si="61"/>
        <v>47546</v>
      </c>
    </row>
    <row r="2628" spans="11:13" x14ac:dyDescent="0.3">
      <c r="K2628" s="15">
        <f t="shared" si="61"/>
        <v>47547</v>
      </c>
      <c r="L2628" s="28"/>
      <c r="M2628" s="15">
        <f t="shared" si="61"/>
        <v>47547</v>
      </c>
    </row>
    <row r="2629" spans="11:13" x14ac:dyDescent="0.3">
      <c r="K2629" s="15">
        <f t="shared" si="61"/>
        <v>47548</v>
      </c>
      <c r="L2629" s="28"/>
      <c r="M2629" s="15">
        <f t="shared" si="61"/>
        <v>47548</v>
      </c>
    </row>
    <row r="2630" spans="11:13" x14ac:dyDescent="0.3">
      <c r="K2630" s="15">
        <f t="shared" si="61"/>
        <v>47549</v>
      </c>
      <c r="L2630" s="28"/>
      <c r="M2630" s="15">
        <f t="shared" si="61"/>
        <v>47549</v>
      </c>
    </row>
    <row r="2631" spans="11:13" x14ac:dyDescent="0.3">
      <c r="K2631" s="15">
        <f t="shared" si="61"/>
        <v>47550</v>
      </c>
      <c r="L2631" s="28"/>
      <c r="M2631" s="15">
        <f t="shared" si="61"/>
        <v>47550</v>
      </c>
    </row>
    <row r="2632" spans="11:13" x14ac:dyDescent="0.3">
      <c r="K2632" s="15">
        <f t="shared" si="61"/>
        <v>47551</v>
      </c>
      <c r="L2632" s="28"/>
      <c r="M2632" s="15">
        <f t="shared" si="61"/>
        <v>47551</v>
      </c>
    </row>
    <row r="2633" spans="11:13" x14ac:dyDescent="0.3">
      <c r="K2633" s="15">
        <f t="shared" si="61"/>
        <v>47552</v>
      </c>
      <c r="L2633" s="28"/>
      <c r="M2633" s="15">
        <f t="shared" si="61"/>
        <v>47552</v>
      </c>
    </row>
    <row r="2634" spans="11:13" x14ac:dyDescent="0.3">
      <c r="K2634" s="15">
        <f t="shared" si="61"/>
        <v>47553</v>
      </c>
      <c r="L2634" s="28"/>
      <c r="M2634" s="15">
        <f t="shared" si="61"/>
        <v>47553</v>
      </c>
    </row>
    <row r="2635" spans="11:13" x14ac:dyDescent="0.3">
      <c r="K2635" s="15">
        <f t="shared" si="61"/>
        <v>47554</v>
      </c>
      <c r="L2635" s="28"/>
      <c r="M2635" s="15">
        <f t="shared" si="61"/>
        <v>47554</v>
      </c>
    </row>
    <row r="2636" spans="11:13" x14ac:dyDescent="0.3">
      <c r="K2636" s="15">
        <f t="shared" si="61"/>
        <v>47555</v>
      </c>
      <c r="L2636" s="28"/>
      <c r="M2636" s="15">
        <f t="shared" si="61"/>
        <v>47555</v>
      </c>
    </row>
    <row r="2637" spans="11:13" x14ac:dyDescent="0.3">
      <c r="K2637" s="15">
        <f t="shared" si="61"/>
        <v>47556</v>
      </c>
      <c r="L2637" s="28"/>
      <c r="M2637" s="15">
        <f t="shared" si="61"/>
        <v>47556</v>
      </c>
    </row>
    <row r="2638" spans="11:13" x14ac:dyDescent="0.3">
      <c r="K2638" s="15">
        <f t="shared" si="61"/>
        <v>47557</v>
      </c>
      <c r="L2638" s="28"/>
      <c r="M2638" s="15">
        <f t="shared" si="61"/>
        <v>47557</v>
      </c>
    </row>
    <row r="2639" spans="11:13" x14ac:dyDescent="0.3">
      <c r="K2639" s="15">
        <f t="shared" si="61"/>
        <v>47558</v>
      </c>
      <c r="L2639" s="28"/>
      <c r="M2639" s="15">
        <f t="shared" si="61"/>
        <v>47558</v>
      </c>
    </row>
    <row r="2640" spans="11:13" x14ac:dyDescent="0.3">
      <c r="K2640" s="15">
        <f t="shared" si="61"/>
        <v>47559</v>
      </c>
      <c r="L2640" s="28"/>
      <c r="M2640" s="15">
        <f t="shared" si="61"/>
        <v>47559</v>
      </c>
    </row>
    <row r="2641" spans="11:13" x14ac:dyDescent="0.3">
      <c r="K2641" s="15">
        <f t="shared" si="61"/>
        <v>47560</v>
      </c>
      <c r="L2641" s="28"/>
      <c r="M2641" s="15">
        <f t="shared" si="61"/>
        <v>47560</v>
      </c>
    </row>
    <row r="2642" spans="11:13" x14ac:dyDescent="0.3">
      <c r="K2642" s="15">
        <f t="shared" si="61"/>
        <v>47561</v>
      </c>
      <c r="L2642" s="28"/>
      <c r="M2642" s="15">
        <f t="shared" si="61"/>
        <v>47561</v>
      </c>
    </row>
    <row r="2643" spans="11:13" x14ac:dyDescent="0.3">
      <c r="K2643" s="15">
        <f t="shared" si="61"/>
        <v>47562</v>
      </c>
      <c r="L2643" s="28"/>
      <c r="M2643" s="15">
        <f t="shared" si="61"/>
        <v>47562</v>
      </c>
    </row>
    <row r="2644" spans="11:13" x14ac:dyDescent="0.3">
      <c r="K2644" s="15">
        <f t="shared" si="61"/>
        <v>47563</v>
      </c>
      <c r="L2644" s="28"/>
      <c r="M2644" s="15">
        <f t="shared" si="61"/>
        <v>47563</v>
      </c>
    </row>
    <row r="2645" spans="11:13" x14ac:dyDescent="0.3">
      <c r="K2645" s="15">
        <f t="shared" si="61"/>
        <v>47564</v>
      </c>
      <c r="L2645" s="28"/>
      <c r="M2645" s="15">
        <f t="shared" si="61"/>
        <v>47564</v>
      </c>
    </row>
    <row r="2646" spans="11:13" x14ac:dyDescent="0.3">
      <c r="K2646" s="15">
        <f t="shared" si="61"/>
        <v>47565</v>
      </c>
      <c r="L2646" s="28"/>
      <c r="M2646" s="15">
        <f t="shared" si="61"/>
        <v>47565</v>
      </c>
    </row>
    <row r="2647" spans="11:13" x14ac:dyDescent="0.3">
      <c r="K2647" s="15">
        <f t="shared" si="61"/>
        <v>47566</v>
      </c>
      <c r="L2647" s="28"/>
      <c r="M2647" s="15">
        <f t="shared" si="61"/>
        <v>47566</v>
      </c>
    </row>
    <row r="2648" spans="11:13" x14ac:dyDescent="0.3">
      <c r="K2648" s="15">
        <f t="shared" si="61"/>
        <v>47567</v>
      </c>
      <c r="L2648" s="28"/>
      <c r="M2648" s="15">
        <f t="shared" si="61"/>
        <v>47567</v>
      </c>
    </row>
    <row r="2649" spans="11:13" x14ac:dyDescent="0.3">
      <c r="K2649" s="15">
        <f t="shared" si="61"/>
        <v>47568</v>
      </c>
      <c r="L2649" s="28"/>
      <c r="M2649" s="15">
        <f t="shared" si="61"/>
        <v>47568</v>
      </c>
    </row>
    <row r="2650" spans="11:13" x14ac:dyDescent="0.3">
      <c r="K2650" s="15">
        <f t="shared" si="61"/>
        <v>47569</v>
      </c>
      <c r="L2650" s="28"/>
      <c r="M2650" s="15">
        <f t="shared" si="61"/>
        <v>47569</v>
      </c>
    </row>
    <row r="2651" spans="11:13" x14ac:dyDescent="0.3">
      <c r="K2651" s="15">
        <f t="shared" si="61"/>
        <v>47570</v>
      </c>
      <c r="L2651" s="28"/>
      <c r="M2651" s="15">
        <f t="shared" si="61"/>
        <v>47570</v>
      </c>
    </row>
    <row r="2652" spans="11:13" x14ac:dyDescent="0.3">
      <c r="K2652" s="15">
        <f t="shared" si="61"/>
        <v>47571</v>
      </c>
      <c r="L2652" s="28"/>
      <c r="M2652" s="15">
        <f t="shared" si="61"/>
        <v>47571</v>
      </c>
    </row>
    <row r="2653" spans="11:13" x14ac:dyDescent="0.3">
      <c r="K2653" s="15">
        <f t="shared" si="61"/>
        <v>47572</v>
      </c>
      <c r="L2653" s="28"/>
      <c r="M2653" s="15">
        <f t="shared" si="61"/>
        <v>47572</v>
      </c>
    </row>
    <row r="2654" spans="11:13" x14ac:dyDescent="0.3">
      <c r="K2654" s="15">
        <f t="shared" si="61"/>
        <v>47573</v>
      </c>
      <c r="L2654" s="28"/>
      <c r="M2654" s="15">
        <f t="shared" si="61"/>
        <v>47573</v>
      </c>
    </row>
    <row r="2655" spans="11:13" x14ac:dyDescent="0.3">
      <c r="K2655" s="15">
        <f t="shared" si="61"/>
        <v>47574</v>
      </c>
      <c r="L2655" s="28"/>
      <c r="M2655" s="15">
        <f t="shared" si="61"/>
        <v>47574</v>
      </c>
    </row>
    <row r="2656" spans="11:13" x14ac:dyDescent="0.3">
      <c r="K2656" s="15">
        <f t="shared" si="61"/>
        <v>47575</v>
      </c>
      <c r="L2656" s="28"/>
      <c r="M2656" s="15">
        <f t="shared" si="61"/>
        <v>47575</v>
      </c>
    </row>
    <row r="2657" spans="11:13" x14ac:dyDescent="0.3">
      <c r="K2657" s="15">
        <f t="shared" si="61"/>
        <v>47576</v>
      </c>
      <c r="L2657" s="28"/>
      <c r="M2657" s="15">
        <f t="shared" si="61"/>
        <v>47576</v>
      </c>
    </row>
    <row r="2658" spans="11:13" x14ac:dyDescent="0.3">
      <c r="K2658" s="15">
        <f t="shared" si="61"/>
        <v>47577</v>
      </c>
      <c r="L2658" s="28"/>
      <c r="M2658" s="15">
        <f t="shared" si="61"/>
        <v>47577</v>
      </c>
    </row>
    <row r="2659" spans="11:13" x14ac:dyDescent="0.3">
      <c r="K2659" s="15">
        <f t="shared" si="61"/>
        <v>47578</v>
      </c>
      <c r="L2659" s="28"/>
      <c r="M2659" s="15">
        <f t="shared" si="61"/>
        <v>47578</v>
      </c>
    </row>
    <row r="2660" spans="11:13" x14ac:dyDescent="0.3">
      <c r="K2660" s="15">
        <f t="shared" si="61"/>
        <v>47579</v>
      </c>
      <c r="L2660" s="28"/>
      <c r="M2660" s="15">
        <f t="shared" si="61"/>
        <v>47579</v>
      </c>
    </row>
    <row r="2661" spans="11:13" x14ac:dyDescent="0.3">
      <c r="K2661" s="15">
        <f t="shared" si="61"/>
        <v>47580</v>
      </c>
      <c r="L2661" s="28"/>
      <c r="M2661" s="15">
        <f t="shared" si="61"/>
        <v>47580</v>
      </c>
    </row>
    <row r="2662" spans="11:13" x14ac:dyDescent="0.3">
      <c r="K2662" s="15">
        <f t="shared" si="61"/>
        <v>47581</v>
      </c>
      <c r="L2662" s="28"/>
      <c r="M2662" s="15">
        <f t="shared" si="61"/>
        <v>47581</v>
      </c>
    </row>
    <row r="2663" spans="11:13" x14ac:dyDescent="0.3">
      <c r="K2663" s="15">
        <f t="shared" si="61"/>
        <v>47582</v>
      </c>
      <c r="L2663" s="28"/>
      <c r="M2663" s="15">
        <f t="shared" si="61"/>
        <v>47582</v>
      </c>
    </row>
    <row r="2664" spans="11:13" x14ac:dyDescent="0.3">
      <c r="K2664" s="15">
        <f t="shared" ref="K2664:M2727" si="62">K2663+1</f>
        <v>47583</v>
      </c>
      <c r="L2664" s="28"/>
      <c r="M2664" s="15">
        <f t="shared" si="62"/>
        <v>47583</v>
      </c>
    </row>
    <row r="2665" spans="11:13" x14ac:dyDescent="0.3">
      <c r="K2665" s="15">
        <f t="shared" si="62"/>
        <v>47584</v>
      </c>
      <c r="L2665" s="28"/>
      <c r="M2665" s="15">
        <f t="shared" si="62"/>
        <v>47584</v>
      </c>
    </row>
    <row r="2666" spans="11:13" x14ac:dyDescent="0.3">
      <c r="K2666" s="15">
        <f t="shared" si="62"/>
        <v>47585</v>
      </c>
      <c r="L2666" s="28"/>
      <c r="M2666" s="15">
        <f t="shared" si="62"/>
        <v>47585</v>
      </c>
    </row>
    <row r="2667" spans="11:13" x14ac:dyDescent="0.3">
      <c r="K2667" s="15">
        <f t="shared" si="62"/>
        <v>47586</v>
      </c>
      <c r="L2667" s="28"/>
      <c r="M2667" s="15">
        <f t="shared" si="62"/>
        <v>47586</v>
      </c>
    </row>
    <row r="2668" spans="11:13" x14ac:dyDescent="0.3">
      <c r="K2668" s="15">
        <f t="shared" si="62"/>
        <v>47587</v>
      </c>
      <c r="L2668" s="28"/>
      <c r="M2668" s="15">
        <f t="shared" si="62"/>
        <v>47587</v>
      </c>
    </row>
    <row r="2669" spans="11:13" x14ac:dyDescent="0.3">
      <c r="K2669" s="15">
        <f t="shared" si="62"/>
        <v>47588</v>
      </c>
      <c r="L2669" s="28"/>
      <c r="M2669" s="15">
        <f t="shared" si="62"/>
        <v>47588</v>
      </c>
    </row>
    <row r="2670" spans="11:13" x14ac:dyDescent="0.3">
      <c r="K2670" s="15">
        <f t="shared" si="62"/>
        <v>47589</v>
      </c>
      <c r="L2670" s="28"/>
      <c r="M2670" s="15">
        <f t="shared" si="62"/>
        <v>47589</v>
      </c>
    </row>
    <row r="2671" spans="11:13" x14ac:dyDescent="0.3">
      <c r="K2671" s="15">
        <f t="shared" si="62"/>
        <v>47590</v>
      </c>
      <c r="L2671" s="28"/>
      <c r="M2671" s="15">
        <f t="shared" si="62"/>
        <v>47590</v>
      </c>
    </row>
    <row r="2672" spans="11:13" x14ac:dyDescent="0.3">
      <c r="K2672" s="15">
        <f t="shared" si="62"/>
        <v>47591</v>
      </c>
      <c r="L2672" s="28"/>
      <c r="M2672" s="15">
        <f t="shared" si="62"/>
        <v>47591</v>
      </c>
    </row>
    <row r="2673" spans="11:13" x14ac:dyDescent="0.3">
      <c r="K2673" s="15">
        <f t="shared" si="62"/>
        <v>47592</v>
      </c>
      <c r="L2673" s="28"/>
      <c r="M2673" s="15">
        <f t="shared" si="62"/>
        <v>47592</v>
      </c>
    </row>
    <row r="2674" spans="11:13" x14ac:dyDescent="0.3">
      <c r="K2674" s="15">
        <f t="shared" si="62"/>
        <v>47593</v>
      </c>
      <c r="L2674" s="28"/>
      <c r="M2674" s="15">
        <f t="shared" si="62"/>
        <v>47593</v>
      </c>
    </row>
    <row r="2675" spans="11:13" x14ac:dyDescent="0.3">
      <c r="K2675" s="15">
        <f t="shared" si="62"/>
        <v>47594</v>
      </c>
      <c r="L2675" s="28"/>
      <c r="M2675" s="15">
        <f t="shared" si="62"/>
        <v>47594</v>
      </c>
    </row>
    <row r="2676" spans="11:13" x14ac:dyDescent="0.3">
      <c r="K2676" s="15">
        <f t="shared" si="62"/>
        <v>47595</v>
      </c>
      <c r="L2676" s="28"/>
      <c r="M2676" s="15">
        <f t="shared" si="62"/>
        <v>47595</v>
      </c>
    </row>
    <row r="2677" spans="11:13" x14ac:dyDescent="0.3">
      <c r="K2677" s="15">
        <f t="shared" si="62"/>
        <v>47596</v>
      </c>
      <c r="L2677" s="28"/>
      <c r="M2677" s="15">
        <f t="shared" si="62"/>
        <v>47596</v>
      </c>
    </row>
    <row r="2678" spans="11:13" x14ac:dyDescent="0.3">
      <c r="K2678" s="15">
        <f t="shared" si="62"/>
        <v>47597</v>
      </c>
      <c r="L2678" s="28"/>
      <c r="M2678" s="15">
        <f t="shared" si="62"/>
        <v>47597</v>
      </c>
    </row>
    <row r="2679" spans="11:13" x14ac:dyDescent="0.3">
      <c r="K2679" s="15">
        <f t="shared" si="62"/>
        <v>47598</v>
      </c>
      <c r="L2679" s="28"/>
      <c r="M2679" s="15">
        <f t="shared" si="62"/>
        <v>47598</v>
      </c>
    </row>
    <row r="2680" spans="11:13" x14ac:dyDescent="0.3">
      <c r="K2680" s="15">
        <f t="shared" si="62"/>
        <v>47599</v>
      </c>
      <c r="L2680" s="28"/>
      <c r="M2680" s="15">
        <f t="shared" si="62"/>
        <v>47599</v>
      </c>
    </row>
    <row r="2681" spans="11:13" x14ac:dyDescent="0.3">
      <c r="K2681" s="15">
        <f t="shared" si="62"/>
        <v>47600</v>
      </c>
      <c r="L2681" s="28"/>
      <c r="M2681" s="15">
        <f t="shared" si="62"/>
        <v>47600</v>
      </c>
    </row>
    <row r="2682" spans="11:13" x14ac:dyDescent="0.3">
      <c r="K2682" s="15">
        <f t="shared" si="62"/>
        <v>47601</v>
      </c>
      <c r="L2682" s="28"/>
      <c r="M2682" s="15">
        <f t="shared" si="62"/>
        <v>47601</v>
      </c>
    </row>
    <row r="2683" spans="11:13" x14ac:dyDescent="0.3">
      <c r="K2683" s="15">
        <f t="shared" si="62"/>
        <v>47602</v>
      </c>
      <c r="L2683" s="28"/>
      <c r="M2683" s="15">
        <f t="shared" si="62"/>
        <v>47602</v>
      </c>
    </row>
    <row r="2684" spans="11:13" x14ac:dyDescent="0.3">
      <c r="K2684" s="15">
        <f t="shared" si="62"/>
        <v>47603</v>
      </c>
      <c r="L2684" s="28"/>
      <c r="M2684" s="15">
        <f t="shared" si="62"/>
        <v>47603</v>
      </c>
    </row>
    <row r="2685" spans="11:13" x14ac:dyDescent="0.3">
      <c r="K2685" s="15">
        <f t="shared" si="62"/>
        <v>47604</v>
      </c>
      <c r="L2685" s="28"/>
      <c r="M2685" s="15">
        <f t="shared" si="62"/>
        <v>47604</v>
      </c>
    </row>
    <row r="2686" spans="11:13" x14ac:dyDescent="0.3">
      <c r="K2686" s="15">
        <f t="shared" si="62"/>
        <v>47605</v>
      </c>
      <c r="L2686" s="28"/>
      <c r="M2686" s="15">
        <f t="shared" si="62"/>
        <v>47605</v>
      </c>
    </row>
    <row r="2687" spans="11:13" x14ac:dyDescent="0.3">
      <c r="K2687" s="15">
        <f t="shared" si="62"/>
        <v>47606</v>
      </c>
      <c r="L2687" s="28"/>
      <c r="M2687" s="15">
        <f t="shared" si="62"/>
        <v>47606</v>
      </c>
    </row>
    <row r="2688" spans="11:13" x14ac:dyDescent="0.3">
      <c r="K2688" s="15">
        <f t="shared" si="62"/>
        <v>47607</v>
      </c>
      <c r="L2688" s="28"/>
      <c r="M2688" s="15">
        <f t="shared" si="62"/>
        <v>47607</v>
      </c>
    </row>
    <row r="2689" spans="11:13" x14ac:dyDescent="0.3">
      <c r="K2689" s="15">
        <f t="shared" si="62"/>
        <v>47608</v>
      </c>
      <c r="L2689" s="28"/>
      <c r="M2689" s="15">
        <f t="shared" si="62"/>
        <v>47608</v>
      </c>
    </row>
    <row r="2690" spans="11:13" x14ac:dyDescent="0.3">
      <c r="K2690" s="15">
        <f t="shared" si="62"/>
        <v>47609</v>
      </c>
      <c r="L2690" s="28"/>
      <c r="M2690" s="15">
        <f t="shared" si="62"/>
        <v>47609</v>
      </c>
    </row>
    <row r="2691" spans="11:13" x14ac:dyDescent="0.3">
      <c r="K2691" s="15">
        <f t="shared" si="62"/>
        <v>47610</v>
      </c>
      <c r="L2691" s="28"/>
      <c r="M2691" s="15">
        <f t="shared" si="62"/>
        <v>47610</v>
      </c>
    </row>
    <row r="2692" spans="11:13" x14ac:dyDescent="0.3">
      <c r="K2692" s="15">
        <f t="shared" si="62"/>
        <v>47611</v>
      </c>
      <c r="L2692" s="28"/>
      <c r="M2692" s="15">
        <f t="shared" si="62"/>
        <v>47611</v>
      </c>
    </row>
    <row r="2693" spans="11:13" x14ac:dyDescent="0.3">
      <c r="K2693" s="15">
        <f t="shared" si="62"/>
        <v>47612</v>
      </c>
      <c r="L2693" s="28"/>
      <c r="M2693" s="15">
        <f t="shared" si="62"/>
        <v>47612</v>
      </c>
    </row>
    <row r="2694" spans="11:13" x14ac:dyDescent="0.3">
      <c r="K2694" s="15">
        <f t="shared" si="62"/>
        <v>47613</v>
      </c>
      <c r="L2694" s="28"/>
      <c r="M2694" s="15">
        <f t="shared" si="62"/>
        <v>47613</v>
      </c>
    </row>
    <row r="2695" spans="11:13" x14ac:dyDescent="0.3">
      <c r="K2695" s="15">
        <f t="shared" si="62"/>
        <v>47614</v>
      </c>
      <c r="L2695" s="28"/>
      <c r="M2695" s="15">
        <f t="shared" si="62"/>
        <v>47614</v>
      </c>
    </row>
    <row r="2696" spans="11:13" x14ac:dyDescent="0.3">
      <c r="K2696" s="15">
        <f t="shared" si="62"/>
        <v>47615</v>
      </c>
      <c r="L2696" s="28"/>
      <c r="M2696" s="15">
        <f t="shared" si="62"/>
        <v>47615</v>
      </c>
    </row>
    <row r="2697" spans="11:13" x14ac:dyDescent="0.3">
      <c r="K2697" s="15">
        <f t="shared" si="62"/>
        <v>47616</v>
      </c>
      <c r="L2697" s="28"/>
      <c r="M2697" s="15">
        <f t="shared" si="62"/>
        <v>47616</v>
      </c>
    </row>
    <row r="2698" spans="11:13" x14ac:dyDescent="0.3">
      <c r="K2698" s="15">
        <f t="shared" si="62"/>
        <v>47617</v>
      </c>
      <c r="L2698" s="28"/>
      <c r="M2698" s="15">
        <f t="shared" si="62"/>
        <v>47617</v>
      </c>
    </row>
    <row r="2699" spans="11:13" x14ac:dyDescent="0.3">
      <c r="K2699" s="15">
        <f t="shared" si="62"/>
        <v>47618</v>
      </c>
      <c r="L2699" s="28"/>
      <c r="M2699" s="15">
        <f t="shared" si="62"/>
        <v>47618</v>
      </c>
    </row>
    <row r="2700" spans="11:13" x14ac:dyDescent="0.3">
      <c r="K2700" s="15">
        <f t="shared" si="62"/>
        <v>47619</v>
      </c>
      <c r="L2700" s="28"/>
      <c r="M2700" s="15">
        <f t="shared" si="62"/>
        <v>47619</v>
      </c>
    </row>
    <row r="2701" spans="11:13" x14ac:dyDescent="0.3">
      <c r="K2701" s="15">
        <f t="shared" si="62"/>
        <v>47620</v>
      </c>
      <c r="L2701" s="28"/>
      <c r="M2701" s="15">
        <f t="shared" si="62"/>
        <v>47620</v>
      </c>
    </row>
    <row r="2702" spans="11:13" x14ac:dyDescent="0.3">
      <c r="K2702" s="15">
        <f t="shared" si="62"/>
        <v>47621</v>
      </c>
      <c r="L2702" s="28"/>
      <c r="M2702" s="15">
        <f t="shared" si="62"/>
        <v>47621</v>
      </c>
    </row>
    <row r="2703" spans="11:13" x14ac:dyDescent="0.3">
      <c r="K2703" s="15">
        <f t="shared" si="62"/>
        <v>47622</v>
      </c>
      <c r="L2703" s="28"/>
      <c r="M2703" s="15">
        <f t="shared" si="62"/>
        <v>47622</v>
      </c>
    </row>
    <row r="2704" spans="11:13" x14ac:dyDescent="0.3">
      <c r="K2704" s="15">
        <f t="shared" si="62"/>
        <v>47623</v>
      </c>
      <c r="L2704" s="28"/>
      <c r="M2704" s="15">
        <f t="shared" si="62"/>
        <v>47623</v>
      </c>
    </row>
    <row r="2705" spans="11:13" x14ac:dyDescent="0.3">
      <c r="K2705" s="15">
        <f t="shared" si="62"/>
        <v>47624</v>
      </c>
      <c r="L2705" s="28"/>
      <c r="M2705" s="15">
        <f t="shared" si="62"/>
        <v>47624</v>
      </c>
    </row>
    <row r="2706" spans="11:13" x14ac:dyDescent="0.3">
      <c r="K2706" s="15">
        <f t="shared" si="62"/>
        <v>47625</v>
      </c>
      <c r="L2706" s="28"/>
      <c r="M2706" s="15">
        <f t="shared" si="62"/>
        <v>47625</v>
      </c>
    </row>
    <row r="2707" spans="11:13" x14ac:dyDescent="0.3">
      <c r="K2707" s="15">
        <f t="shared" si="62"/>
        <v>47626</v>
      </c>
      <c r="L2707" s="28"/>
      <c r="M2707" s="15">
        <f t="shared" si="62"/>
        <v>47626</v>
      </c>
    </row>
    <row r="2708" spans="11:13" x14ac:dyDescent="0.3">
      <c r="K2708" s="15">
        <f t="shared" si="62"/>
        <v>47627</v>
      </c>
      <c r="L2708" s="28"/>
      <c r="M2708" s="15">
        <f t="shared" si="62"/>
        <v>47627</v>
      </c>
    </row>
    <row r="2709" spans="11:13" x14ac:dyDescent="0.3">
      <c r="K2709" s="15">
        <f t="shared" si="62"/>
        <v>47628</v>
      </c>
      <c r="L2709" s="28"/>
      <c r="M2709" s="15">
        <f t="shared" si="62"/>
        <v>47628</v>
      </c>
    </row>
    <row r="2710" spans="11:13" x14ac:dyDescent="0.3">
      <c r="K2710" s="15">
        <f t="shared" si="62"/>
        <v>47629</v>
      </c>
      <c r="L2710" s="28"/>
      <c r="M2710" s="15">
        <f t="shared" si="62"/>
        <v>47629</v>
      </c>
    </row>
    <row r="2711" spans="11:13" x14ac:dyDescent="0.3">
      <c r="K2711" s="15">
        <f t="shared" si="62"/>
        <v>47630</v>
      </c>
      <c r="L2711" s="28"/>
      <c r="M2711" s="15">
        <f t="shared" si="62"/>
        <v>47630</v>
      </c>
    </row>
    <row r="2712" spans="11:13" x14ac:dyDescent="0.3">
      <c r="K2712" s="15">
        <f t="shared" si="62"/>
        <v>47631</v>
      </c>
      <c r="L2712" s="28"/>
      <c r="M2712" s="15">
        <f t="shared" si="62"/>
        <v>47631</v>
      </c>
    </row>
    <row r="2713" spans="11:13" x14ac:dyDescent="0.3">
      <c r="K2713" s="15">
        <f t="shared" si="62"/>
        <v>47632</v>
      </c>
      <c r="L2713" s="28"/>
      <c r="M2713" s="15">
        <f t="shared" si="62"/>
        <v>47632</v>
      </c>
    </row>
    <row r="2714" spans="11:13" x14ac:dyDescent="0.3">
      <c r="K2714" s="15">
        <f t="shared" si="62"/>
        <v>47633</v>
      </c>
      <c r="L2714" s="28"/>
      <c r="M2714" s="15">
        <f t="shared" si="62"/>
        <v>47633</v>
      </c>
    </row>
    <row r="2715" spans="11:13" x14ac:dyDescent="0.3">
      <c r="K2715" s="15">
        <f t="shared" si="62"/>
        <v>47634</v>
      </c>
      <c r="L2715" s="28"/>
      <c r="M2715" s="15">
        <f t="shared" si="62"/>
        <v>47634</v>
      </c>
    </row>
    <row r="2716" spans="11:13" x14ac:dyDescent="0.3">
      <c r="K2716" s="15">
        <f t="shared" si="62"/>
        <v>47635</v>
      </c>
      <c r="L2716" s="28"/>
      <c r="M2716" s="15">
        <f t="shared" si="62"/>
        <v>47635</v>
      </c>
    </row>
    <row r="2717" spans="11:13" x14ac:dyDescent="0.3">
      <c r="K2717" s="15">
        <f t="shared" si="62"/>
        <v>47636</v>
      </c>
      <c r="L2717" s="28"/>
      <c r="M2717" s="15">
        <f t="shared" si="62"/>
        <v>47636</v>
      </c>
    </row>
    <row r="2718" spans="11:13" x14ac:dyDescent="0.3">
      <c r="K2718" s="15">
        <f t="shared" si="62"/>
        <v>47637</v>
      </c>
      <c r="L2718" s="28"/>
      <c r="M2718" s="15">
        <f t="shared" si="62"/>
        <v>47637</v>
      </c>
    </row>
    <row r="2719" spans="11:13" x14ac:dyDescent="0.3">
      <c r="K2719" s="15">
        <f t="shared" si="62"/>
        <v>47638</v>
      </c>
      <c r="L2719" s="28"/>
      <c r="M2719" s="15">
        <f t="shared" si="62"/>
        <v>47638</v>
      </c>
    </row>
    <row r="2720" spans="11:13" x14ac:dyDescent="0.3">
      <c r="K2720" s="15">
        <f t="shared" si="62"/>
        <v>47639</v>
      </c>
      <c r="L2720" s="28"/>
      <c r="M2720" s="15">
        <f t="shared" si="62"/>
        <v>47639</v>
      </c>
    </row>
    <row r="2721" spans="11:13" x14ac:dyDescent="0.3">
      <c r="K2721" s="15">
        <f t="shared" si="62"/>
        <v>47640</v>
      </c>
      <c r="L2721" s="28"/>
      <c r="M2721" s="15">
        <f t="shared" si="62"/>
        <v>47640</v>
      </c>
    </row>
    <row r="2722" spans="11:13" x14ac:dyDescent="0.3">
      <c r="K2722" s="15">
        <f t="shared" si="62"/>
        <v>47641</v>
      </c>
      <c r="L2722" s="28"/>
      <c r="M2722" s="15">
        <f t="shared" si="62"/>
        <v>47641</v>
      </c>
    </row>
    <row r="2723" spans="11:13" x14ac:dyDescent="0.3">
      <c r="K2723" s="15">
        <f t="shared" si="62"/>
        <v>47642</v>
      </c>
      <c r="L2723" s="28"/>
      <c r="M2723" s="15">
        <f t="shared" si="62"/>
        <v>47642</v>
      </c>
    </row>
    <row r="2724" spans="11:13" x14ac:dyDescent="0.3">
      <c r="K2724" s="15">
        <f t="shared" si="62"/>
        <v>47643</v>
      </c>
      <c r="L2724" s="28"/>
      <c r="M2724" s="15">
        <f t="shared" si="62"/>
        <v>47643</v>
      </c>
    </row>
    <row r="2725" spans="11:13" x14ac:dyDescent="0.3">
      <c r="K2725" s="15">
        <f t="shared" si="62"/>
        <v>47644</v>
      </c>
      <c r="L2725" s="28"/>
      <c r="M2725" s="15">
        <f t="shared" si="62"/>
        <v>47644</v>
      </c>
    </row>
    <row r="2726" spans="11:13" x14ac:dyDescent="0.3">
      <c r="K2726" s="15">
        <f t="shared" si="62"/>
        <v>47645</v>
      </c>
      <c r="L2726" s="28"/>
      <c r="M2726" s="15">
        <f t="shared" si="62"/>
        <v>47645</v>
      </c>
    </row>
    <row r="2727" spans="11:13" x14ac:dyDescent="0.3">
      <c r="K2727" s="15">
        <f t="shared" si="62"/>
        <v>47646</v>
      </c>
      <c r="L2727" s="28"/>
      <c r="M2727" s="15">
        <f t="shared" si="62"/>
        <v>47646</v>
      </c>
    </row>
    <row r="2728" spans="11:13" x14ac:dyDescent="0.3">
      <c r="K2728" s="15">
        <f t="shared" ref="K2728:M2791" si="63">K2727+1</f>
        <v>47647</v>
      </c>
      <c r="L2728" s="28"/>
      <c r="M2728" s="15">
        <f t="shared" si="63"/>
        <v>47647</v>
      </c>
    </row>
    <row r="2729" spans="11:13" x14ac:dyDescent="0.3">
      <c r="K2729" s="15">
        <f t="shared" si="63"/>
        <v>47648</v>
      </c>
      <c r="L2729" s="28"/>
      <c r="M2729" s="15">
        <f t="shared" si="63"/>
        <v>47648</v>
      </c>
    </row>
    <row r="2730" spans="11:13" x14ac:dyDescent="0.3">
      <c r="K2730" s="15">
        <f t="shared" si="63"/>
        <v>47649</v>
      </c>
      <c r="L2730" s="28"/>
      <c r="M2730" s="15">
        <f t="shared" si="63"/>
        <v>47649</v>
      </c>
    </row>
    <row r="2731" spans="11:13" x14ac:dyDescent="0.3">
      <c r="K2731" s="15">
        <f t="shared" si="63"/>
        <v>47650</v>
      </c>
      <c r="L2731" s="28"/>
      <c r="M2731" s="15">
        <f t="shared" si="63"/>
        <v>47650</v>
      </c>
    </row>
    <row r="2732" spans="11:13" x14ac:dyDescent="0.3">
      <c r="K2732" s="15">
        <f t="shared" si="63"/>
        <v>47651</v>
      </c>
      <c r="L2732" s="28"/>
      <c r="M2732" s="15">
        <f t="shared" si="63"/>
        <v>47651</v>
      </c>
    </row>
    <row r="2733" spans="11:13" x14ac:dyDescent="0.3">
      <c r="K2733" s="15">
        <f t="shared" si="63"/>
        <v>47652</v>
      </c>
      <c r="L2733" s="28"/>
      <c r="M2733" s="15">
        <f t="shared" si="63"/>
        <v>47652</v>
      </c>
    </row>
    <row r="2734" spans="11:13" x14ac:dyDescent="0.3">
      <c r="K2734" s="15">
        <f t="shared" si="63"/>
        <v>47653</v>
      </c>
      <c r="L2734" s="28"/>
      <c r="M2734" s="15">
        <f t="shared" si="63"/>
        <v>47653</v>
      </c>
    </row>
    <row r="2735" spans="11:13" x14ac:dyDescent="0.3">
      <c r="K2735" s="15">
        <f t="shared" si="63"/>
        <v>47654</v>
      </c>
      <c r="L2735" s="28"/>
      <c r="M2735" s="15">
        <f t="shared" si="63"/>
        <v>47654</v>
      </c>
    </row>
    <row r="2736" spans="11:13" x14ac:dyDescent="0.3">
      <c r="K2736" s="15">
        <f t="shared" si="63"/>
        <v>47655</v>
      </c>
      <c r="L2736" s="28"/>
      <c r="M2736" s="15">
        <f t="shared" si="63"/>
        <v>47655</v>
      </c>
    </row>
    <row r="2737" spans="11:13" x14ac:dyDescent="0.3">
      <c r="K2737" s="15">
        <f t="shared" si="63"/>
        <v>47656</v>
      </c>
      <c r="L2737" s="28"/>
      <c r="M2737" s="15">
        <f t="shared" si="63"/>
        <v>47656</v>
      </c>
    </row>
    <row r="2738" spans="11:13" x14ac:dyDescent="0.3">
      <c r="K2738" s="15">
        <f t="shared" si="63"/>
        <v>47657</v>
      </c>
      <c r="L2738" s="28"/>
      <c r="M2738" s="15">
        <f t="shared" si="63"/>
        <v>47657</v>
      </c>
    </row>
    <row r="2739" spans="11:13" x14ac:dyDescent="0.3">
      <c r="K2739" s="15">
        <f t="shared" si="63"/>
        <v>47658</v>
      </c>
      <c r="L2739" s="28"/>
      <c r="M2739" s="15">
        <f t="shared" si="63"/>
        <v>47658</v>
      </c>
    </row>
    <row r="2740" spans="11:13" x14ac:dyDescent="0.3">
      <c r="K2740" s="15">
        <f t="shared" si="63"/>
        <v>47659</v>
      </c>
      <c r="L2740" s="28"/>
      <c r="M2740" s="15">
        <f t="shared" si="63"/>
        <v>47659</v>
      </c>
    </row>
    <row r="2741" spans="11:13" x14ac:dyDescent="0.3">
      <c r="K2741" s="15">
        <f t="shared" si="63"/>
        <v>47660</v>
      </c>
      <c r="L2741" s="28"/>
      <c r="M2741" s="15">
        <f t="shared" si="63"/>
        <v>47660</v>
      </c>
    </row>
    <row r="2742" spans="11:13" x14ac:dyDescent="0.3">
      <c r="K2742" s="15">
        <f t="shared" si="63"/>
        <v>47661</v>
      </c>
      <c r="L2742" s="28"/>
      <c r="M2742" s="15">
        <f t="shared" si="63"/>
        <v>47661</v>
      </c>
    </row>
    <row r="2743" spans="11:13" x14ac:dyDescent="0.3">
      <c r="K2743" s="15">
        <f t="shared" si="63"/>
        <v>47662</v>
      </c>
      <c r="L2743" s="28"/>
      <c r="M2743" s="15">
        <f t="shared" si="63"/>
        <v>47662</v>
      </c>
    </row>
    <row r="2744" spans="11:13" x14ac:dyDescent="0.3">
      <c r="K2744" s="15">
        <f t="shared" si="63"/>
        <v>47663</v>
      </c>
      <c r="L2744" s="28"/>
      <c r="M2744" s="15">
        <f t="shared" si="63"/>
        <v>47663</v>
      </c>
    </row>
    <row r="2745" spans="11:13" x14ac:dyDescent="0.3">
      <c r="K2745" s="15">
        <f t="shared" si="63"/>
        <v>47664</v>
      </c>
      <c r="L2745" s="28"/>
      <c r="M2745" s="15">
        <f t="shared" si="63"/>
        <v>47664</v>
      </c>
    </row>
    <row r="2746" spans="11:13" x14ac:dyDescent="0.3">
      <c r="K2746" s="15">
        <f t="shared" si="63"/>
        <v>47665</v>
      </c>
      <c r="L2746" s="28"/>
      <c r="M2746" s="15">
        <f t="shared" si="63"/>
        <v>47665</v>
      </c>
    </row>
    <row r="2747" spans="11:13" x14ac:dyDescent="0.3">
      <c r="K2747" s="15">
        <f t="shared" si="63"/>
        <v>47666</v>
      </c>
      <c r="L2747" s="28"/>
      <c r="M2747" s="15">
        <f t="shared" si="63"/>
        <v>47666</v>
      </c>
    </row>
    <row r="2748" spans="11:13" x14ac:dyDescent="0.3">
      <c r="K2748" s="15">
        <f t="shared" si="63"/>
        <v>47667</v>
      </c>
      <c r="L2748" s="28"/>
      <c r="M2748" s="15">
        <f t="shared" si="63"/>
        <v>47667</v>
      </c>
    </row>
    <row r="2749" spans="11:13" x14ac:dyDescent="0.3">
      <c r="K2749" s="15">
        <f t="shared" si="63"/>
        <v>47668</v>
      </c>
      <c r="L2749" s="28"/>
      <c r="M2749" s="15">
        <f t="shared" si="63"/>
        <v>47668</v>
      </c>
    </row>
    <row r="2750" spans="11:13" x14ac:dyDescent="0.3">
      <c r="K2750" s="15">
        <f t="shared" si="63"/>
        <v>47669</v>
      </c>
      <c r="L2750" s="28"/>
      <c r="M2750" s="15">
        <f t="shared" si="63"/>
        <v>47669</v>
      </c>
    </row>
    <row r="2751" spans="11:13" x14ac:dyDescent="0.3">
      <c r="K2751" s="15">
        <f t="shared" si="63"/>
        <v>47670</v>
      </c>
      <c r="L2751" s="28"/>
      <c r="M2751" s="15">
        <f t="shared" si="63"/>
        <v>47670</v>
      </c>
    </row>
    <row r="2752" spans="11:13" x14ac:dyDescent="0.3">
      <c r="K2752" s="15">
        <f t="shared" si="63"/>
        <v>47671</v>
      </c>
      <c r="L2752" s="28"/>
      <c r="M2752" s="15">
        <f t="shared" si="63"/>
        <v>47671</v>
      </c>
    </row>
    <row r="2753" spans="11:13" x14ac:dyDescent="0.3">
      <c r="K2753" s="15">
        <f t="shared" si="63"/>
        <v>47672</v>
      </c>
      <c r="L2753" s="28"/>
      <c r="M2753" s="15">
        <f t="shared" si="63"/>
        <v>47672</v>
      </c>
    </row>
    <row r="2754" spans="11:13" x14ac:dyDescent="0.3">
      <c r="K2754" s="15">
        <f t="shared" si="63"/>
        <v>47673</v>
      </c>
      <c r="L2754" s="28"/>
      <c r="M2754" s="15">
        <f t="shared" si="63"/>
        <v>47673</v>
      </c>
    </row>
    <row r="2755" spans="11:13" x14ac:dyDescent="0.3">
      <c r="K2755" s="15">
        <f t="shared" si="63"/>
        <v>47674</v>
      </c>
      <c r="L2755" s="28"/>
      <c r="M2755" s="15">
        <f t="shared" si="63"/>
        <v>47674</v>
      </c>
    </row>
    <row r="2756" spans="11:13" x14ac:dyDescent="0.3">
      <c r="K2756" s="15">
        <f t="shared" si="63"/>
        <v>47675</v>
      </c>
      <c r="L2756" s="28"/>
      <c r="M2756" s="15">
        <f t="shared" si="63"/>
        <v>47675</v>
      </c>
    </row>
    <row r="2757" spans="11:13" x14ac:dyDescent="0.3">
      <c r="K2757" s="15">
        <f t="shared" si="63"/>
        <v>47676</v>
      </c>
      <c r="L2757" s="28"/>
      <c r="M2757" s="15">
        <f t="shared" si="63"/>
        <v>47676</v>
      </c>
    </row>
    <row r="2758" spans="11:13" x14ac:dyDescent="0.3">
      <c r="K2758" s="15">
        <f t="shared" si="63"/>
        <v>47677</v>
      </c>
      <c r="L2758" s="28"/>
      <c r="M2758" s="15">
        <f t="shared" si="63"/>
        <v>47677</v>
      </c>
    </row>
    <row r="2759" spans="11:13" x14ac:dyDescent="0.3">
      <c r="K2759" s="15">
        <f t="shared" si="63"/>
        <v>47678</v>
      </c>
      <c r="L2759" s="28"/>
      <c r="M2759" s="15">
        <f t="shared" si="63"/>
        <v>47678</v>
      </c>
    </row>
    <row r="2760" spans="11:13" x14ac:dyDescent="0.3">
      <c r="K2760" s="15">
        <f t="shared" si="63"/>
        <v>47679</v>
      </c>
      <c r="L2760" s="28"/>
      <c r="M2760" s="15">
        <f t="shared" si="63"/>
        <v>47679</v>
      </c>
    </row>
    <row r="2761" spans="11:13" x14ac:dyDescent="0.3">
      <c r="K2761" s="15">
        <f t="shared" si="63"/>
        <v>47680</v>
      </c>
      <c r="L2761" s="28"/>
      <c r="M2761" s="15">
        <f t="shared" si="63"/>
        <v>47680</v>
      </c>
    </row>
    <row r="2762" spans="11:13" x14ac:dyDescent="0.3">
      <c r="K2762" s="15">
        <f t="shared" si="63"/>
        <v>47681</v>
      </c>
      <c r="L2762" s="28"/>
      <c r="M2762" s="15">
        <f t="shared" si="63"/>
        <v>47681</v>
      </c>
    </row>
    <row r="2763" spans="11:13" x14ac:dyDescent="0.3">
      <c r="K2763" s="15">
        <f t="shared" si="63"/>
        <v>47682</v>
      </c>
      <c r="L2763" s="28"/>
      <c r="M2763" s="15">
        <f t="shared" si="63"/>
        <v>47682</v>
      </c>
    </row>
    <row r="2764" spans="11:13" x14ac:dyDescent="0.3">
      <c r="K2764" s="15">
        <f t="shared" si="63"/>
        <v>47683</v>
      </c>
      <c r="L2764" s="28"/>
      <c r="M2764" s="15">
        <f t="shared" si="63"/>
        <v>47683</v>
      </c>
    </row>
    <row r="2765" spans="11:13" x14ac:dyDescent="0.3">
      <c r="K2765" s="15">
        <f t="shared" si="63"/>
        <v>47684</v>
      </c>
      <c r="L2765" s="28"/>
      <c r="M2765" s="15">
        <f t="shared" si="63"/>
        <v>47684</v>
      </c>
    </row>
    <row r="2766" spans="11:13" x14ac:dyDescent="0.3">
      <c r="K2766" s="15">
        <f t="shared" si="63"/>
        <v>47685</v>
      </c>
      <c r="L2766" s="28"/>
      <c r="M2766" s="15">
        <f t="shared" si="63"/>
        <v>47685</v>
      </c>
    </row>
    <row r="2767" spans="11:13" x14ac:dyDescent="0.3">
      <c r="K2767" s="15">
        <f t="shared" si="63"/>
        <v>47686</v>
      </c>
      <c r="L2767" s="28"/>
      <c r="M2767" s="15">
        <f t="shared" si="63"/>
        <v>47686</v>
      </c>
    </row>
    <row r="2768" spans="11:13" x14ac:dyDescent="0.3">
      <c r="K2768" s="15">
        <f t="shared" si="63"/>
        <v>47687</v>
      </c>
      <c r="L2768" s="28"/>
      <c r="M2768" s="15">
        <f t="shared" si="63"/>
        <v>47687</v>
      </c>
    </row>
    <row r="2769" spans="11:13" x14ac:dyDescent="0.3">
      <c r="K2769" s="15">
        <f t="shared" si="63"/>
        <v>47688</v>
      </c>
      <c r="L2769" s="28"/>
      <c r="M2769" s="15">
        <f t="shared" si="63"/>
        <v>47688</v>
      </c>
    </row>
    <row r="2770" spans="11:13" x14ac:dyDescent="0.3">
      <c r="K2770" s="15">
        <f t="shared" si="63"/>
        <v>47689</v>
      </c>
      <c r="L2770" s="28"/>
      <c r="M2770" s="15">
        <f t="shared" si="63"/>
        <v>47689</v>
      </c>
    </row>
    <row r="2771" spans="11:13" x14ac:dyDescent="0.3">
      <c r="K2771" s="15">
        <f t="shared" si="63"/>
        <v>47690</v>
      </c>
      <c r="L2771" s="28"/>
      <c r="M2771" s="15">
        <f t="shared" si="63"/>
        <v>47690</v>
      </c>
    </row>
    <row r="2772" spans="11:13" x14ac:dyDescent="0.3">
      <c r="K2772" s="15">
        <f t="shared" si="63"/>
        <v>47691</v>
      </c>
      <c r="L2772" s="28"/>
      <c r="M2772" s="15">
        <f t="shared" si="63"/>
        <v>47691</v>
      </c>
    </row>
    <row r="2773" spans="11:13" x14ac:dyDescent="0.3">
      <c r="K2773" s="15">
        <f t="shared" si="63"/>
        <v>47692</v>
      </c>
      <c r="L2773" s="28"/>
      <c r="M2773" s="15">
        <f t="shared" si="63"/>
        <v>47692</v>
      </c>
    </row>
    <row r="2774" spans="11:13" x14ac:dyDescent="0.3">
      <c r="K2774" s="15">
        <f t="shared" si="63"/>
        <v>47693</v>
      </c>
      <c r="L2774" s="28"/>
      <c r="M2774" s="15">
        <f t="shared" si="63"/>
        <v>47693</v>
      </c>
    </row>
    <row r="2775" spans="11:13" x14ac:dyDescent="0.3">
      <c r="K2775" s="15">
        <f t="shared" si="63"/>
        <v>47694</v>
      </c>
      <c r="L2775" s="28"/>
      <c r="M2775" s="15">
        <f t="shared" si="63"/>
        <v>47694</v>
      </c>
    </row>
    <row r="2776" spans="11:13" x14ac:dyDescent="0.3">
      <c r="K2776" s="15">
        <f t="shared" si="63"/>
        <v>47695</v>
      </c>
      <c r="L2776" s="28"/>
      <c r="M2776" s="15">
        <f t="shared" si="63"/>
        <v>47695</v>
      </c>
    </row>
    <row r="2777" spans="11:13" x14ac:dyDescent="0.3">
      <c r="K2777" s="15">
        <f t="shared" si="63"/>
        <v>47696</v>
      </c>
      <c r="L2777" s="28"/>
      <c r="M2777" s="15">
        <f t="shared" si="63"/>
        <v>47696</v>
      </c>
    </row>
    <row r="2778" spans="11:13" x14ac:dyDescent="0.3">
      <c r="K2778" s="15">
        <f t="shared" si="63"/>
        <v>47697</v>
      </c>
      <c r="L2778" s="28"/>
      <c r="M2778" s="15">
        <f t="shared" si="63"/>
        <v>47697</v>
      </c>
    </row>
    <row r="2779" spans="11:13" x14ac:dyDescent="0.3">
      <c r="K2779" s="15">
        <f t="shared" si="63"/>
        <v>47698</v>
      </c>
      <c r="L2779" s="28"/>
      <c r="M2779" s="15">
        <f t="shared" si="63"/>
        <v>47698</v>
      </c>
    </row>
    <row r="2780" spans="11:13" x14ac:dyDescent="0.3">
      <c r="K2780" s="15">
        <f t="shared" si="63"/>
        <v>47699</v>
      </c>
      <c r="L2780" s="28"/>
      <c r="M2780" s="15">
        <f t="shared" si="63"/>
        <v>47699</v>
      </c>
    </row>
    <row r="2781" spans="11:13" x14ac:dyDescent="0.3">
      <c r="K2781" s="15">
        <f t="shared" si="63"/>
        <v>47700</v>
      </c>
      <c r="L2781" s="28"/>
      <c r="M2781" s="15">
        <f t="shared" si="63"/>
        <v>47700</v>
      </c>
    </row>
    <row r="2782" spans="11:13" x14ac:dyDescent="0.3">
      <c r="K2782" s="15">
        <f t="shared" si="63"/>
        <v>47701</v>
      </c>
      <c r="L2782" s="28"/>
      <c r="M2782" s="15">
        <f t="shared" si="63"/>
        <v>47701</v>
      </c>
    </row>
    <row r="2783" spans="11:13" x14ac:dyDescent="0.3">
      <c r="K2783" s="15">
        <f t="shared" si="63"/>
        <v>47702</v>
      </c>
      <c r="L2783" s="28"/>
      <c r="M2783" s="15">
        <f t="shared" si="63"/>
        <v>47702</v>
      </c>
    </row>
    <row r="2784" spans="11:13" x14ac:dyDescent="0.3">
      <c r="K2784" s="15">
        <f t="shared" si="63"/>
        <v>47703</v>
      </c>
      <c r="L2784" s="28"/>
      <c r="M2784" s="15">
        <f t="shared" si="63"/>
        <v>47703</v>
      </c>
    </row>
    <row r="2785" spans="11:13" x14ac:dyDescent="0.3">
      <c r="K2785" s="15">
        <f t="shared" si="63"/>
        <v>47704</v>
      </c>
      <c r="L2785" s="28"/>
      <c r="M2785" s="15">
        <f t="shared" si="63"/>
        <v>47704</v>
      </c>
    </row>
    <row r="2786" spans="11:13" x14ac:dyDescent="0.3">
      <c r="K2786" s="15">
        <f t="shared" si="63"/>
        <v>47705</v>
      </c>
      <c r="L2786" s="28"/>
      <c r="M2786" s="15">
        <f t="shared" si="63"/>
        <v>47705</v>
      </c>
    </row>
    <row r="2787" spans="11:13" x14ac:dyDescent="0.3">
      <c r="K2787" s="15">
        <f t="shared" si="63"/>
        <v>47706</v>
      </c>
      <c r="L2787" s="28"/>
      <c r="M2787" s="15">
        <f t="shared" si="63"/>
        <v>47706</v>
      </c>
    </row>
    <row r="2788" spans="11:13" x14ac:dyDescent="0.3">
      <c r="K2788" s="15">
        <f t="shared" si="63"/>
        <v>47707</v>
      </c>
      <c r="L2788" s="28"/>
      <c r="M2788" s="15">
        <f t="shared" si="63"/>
        <v>47707</v>
      </c>
    </row>
    <row r="2789" spans="11:13" x14ac:dyDescent="0.3">
      <c r="K2789" s="15">
        <f t="shared" si="63"/>
        <v>47708</v>
      </c>
      <c r="L2789" s="28"/>
      <c r="M2789" s="15">
        <f t="shared" si="63"/>
        <v>47708</v>
      </c>
    </row>
    <row r="2790" spans="11:13" x14ac:dyDescent="0.3">
      <c r="K2790" s="15">
        <f t="shared" si="63"/>
        <v>47709</v>
      </c>
      <c r="L2790" s="28"/>
      <c r="M2790" s="15">
        <f t="shared" si="63"/>
        <v>47709</v>
      </c>
    </row>
    <row r="2791" spans="11:13" x14ac:dyDescent="0.3">
      <c r="K2791" s="15">
        <f t="shared" si="63"/>
        <v>47710</v>
      </c>
      <c r="L2791" s="28"/>
      <c r="M2791" s="15">
        <f t="shared" si="63"/>
        <v>47710</v>
      </c>
    </row>
    <row r="2792" spans="11:13" x14ac:dyDescent="0.3">
      <c r="K2792" s="15">
        <f t="shared" ref="K2792:M2855" si="64">K2791+1</f>
        <v>47711</v>
      </c>
      <c r="L2792" s="28"/>
      <c r="M2792" s="15">
        <f t="shared" si="64"/>
        <v>47711</v>
      </c>
    </row>
    <row r="2793" spans="11:13" x14ac:dyDescent="0.3">
      <c r="K2793" s="15">
        <f t="shared" si="64"/>
        <v>47712</v>
      </c>
      <c r="L2793" s="28"/>
      <c r="M2793" s="15">
        <f t="shared" si="64"/>
        <v>47712</v>
      </c>
    </row>
    <row r="2794" spans="11:13" x14ac:dyDescent="0.3">
      <c r="K2794" s="15">
        <f t="shared" si="64"/>
        <v>47713</v>
      </c>
      <c r="L2794" s="28"/>
      <c r="M2794" s="15">
        <f t="shared" si="64"/>
        <v>47713</v>
      </c>
    </row>
    <row r="2795" spans="11:13" x14ac:dyDescent="0.3">
      <c r="K2795" s="15">
        <f t="shared" si="64"/>
        <v>47714</v>
      </c>
      <c r="L2795" s="28"/>
      <c r="M2795" s="15">
        <f t="shared" si="64"/>
        <v>47714</v>
      </c>
    </row>
    <row r="2796" spans="11:13" x14ac:dyDescent="0.3">
      <c r="K2796" s="15">
        <f t="shared" si="64"/>
        <v>47715</v>
      </c>
      <c r="L2796" s="28"/>
      <c r="M2796" s="15">
        <f t="shared" si="64"/>
        <v>47715</v>
      </c>
    </row>
    <row r="2797" spans="11:13" x14ac:dyDescent="0.3">
      <c r="K2797" s="15">
        <f t="shared" si="64"/>
        <v>47716</v>
      </c>
      <c r="L2797" s="28"/>
      <c r="M2797" s="15">
        <f t="shared" si="64"/>
        <v>47716</v>
      </c>
    </row>
    <row r="2798" spans="11:13" x14ac:dyDescent="0.3">
      <c r="K2798" s="15">
        <f t="shared" si="64"/>
        <v>47717</v>
      </c>
      <c r="L2798" s="28"/>
      <c r="M2798" s="15">
        <f t="shared" si="64"/>
        <v>47717</v>
      </c>
    </row>
    <row r="2799" spans="11:13" x14ac:dyDescent="0.3">
      <c r="K2799" s="15">
        <f t="shared" si="64"/>
        <v>47718</v>
      </c>
      <c r="L2799" s="28"/>
      <c r="M2799" s="15">
        <f t="shared" si="64"/>
        <v>47718</v>
      </c>
    </row>
    <row r="2800" spans="11:13" x14ac:dyDescent="0.3">
      <c r="K2800" s="15">
        <f t="shared" si="64"/>
        <v>47719</v>
      </c>
      <c r="L2800" s="28"/>
      <c r="M2800" s="15">
        <f t="shared" si="64"/>
        <v>47719</v>
      </c>
    </row>
    <row r="2801" spans="11:13" x14ac:dyDescent="0.3">
      <c r="K2801" s="15">
        <f t="shared" si="64"/>
        <v>47720</v>
      </c>
      <c r="L2801" s="28"/>
      <c r="M2801" s="15">
        <f t="shared" si="64"/>
        <v>47720</v>
      </c>
    </row>
    <row r="2802" spans="11:13" x14ac:dyDescent="0.3">
      <c r="K2802" s="15">
        <f t="shared" si="64"/>
        <v>47721</v>
      </c>
      <c r="L2802" s="28"/>
      <c r="M2802" s="15">
        <f t="shared" si="64"/>
        <v>47721</v>
      </c>
    </row>
    <row r="2803" spans="11:13" x14ac:dyDescent="0.3">
      <c r="K2803" s="15">
        <f t="shared" si="64"/>
        <v>47722</v>
      </c>
      <c r="L2803" s="28"/>
      <c r="M2803" s="15">
        <f t="shared" si="64"/>
        <v>47722</v>
      </c>
    </row>
    <row r="2804" spans="11:13" x14ac:dyDescent="0.3">
      <c r="K2804" s="15">
        <f t="shared" si="64"/>
        <v>47723</v>
      </c>
      <c r="L2804" s="28"/>
      <c r="M2804" s="15">
        <f t="shared" si="64"/>
        <v>47723</v>
      </c>
    </row>
    <row r="2805" spans="11:13" x14ac:dyDescent="0.3">
      <c r="K2805" s="15">
        <f t="shared" si="64"/>
        <v>47724</v>
      </c>
      <c r="L2805" s="28"/>
      <c r="M2805" s="15">
        <f t="shared" si="64"/>
        <v>47724</v>
      </c>
    </row>
    <row r="2806" spans="11:13" x14ac:dyDescent="0.3">
      <c r="K2806" s="15">
        <f t="shared" si="64"/>
        <v>47725</v>
      </c>
      <c r="L2806" s="28"/>
      <c r="M2806" s="15">
        <f t="shared" si="64"/>
        <v>47725</v>
      </c>
    </row>
    <row r="2807" spans="11:13" x14ac:dyDescent="0.3">
      <c r="K2807" s="15">
        <f t="shared" si="64"/>
        <v>47726</v>
      </c>
      <c r="L2807" s="28"/>
      <c r="M2807" s="15">
        <f t="shared" si="64"/>
        <v>47726</v>
      </c>
    </row>
    <row r="2808" spans="11:13" x14ac:dyDescent="0.3">
      <c r="K2808" s="15">
        <f t="shared" si="64"/>
        <v>47727</v>
      </c>
      <c r="L2808" s="28"/>
      <c r="M2808" s="15">
        <f t="shared" si="64"/>
        <v>47727</v>
      </c>
    </row>
    <row r="2809" spans="11:13" x14ac:dyDescent="0.3">
      <c r="K2809" s="15">
        <f t="shared" si="64"/>
        <v>47728</v>
      </c>
      <c r="L2809" s="28"/>
      <c r="M2809" s="15">
        <f t="shared" si="64"/>
        <v>47728</v>
      </c>
    </row>
    <row r="2810" spans="11:13" x14ac:dyDescent="0.3">
      <c r="K2810" s="15">
        <f t="shared" si="64"/>
        <v>47729</v>
      </c>
      <c r="L2810" s="28"/>
      <c r="M2810" s="15">
        <f t="shared" si="64"/>
        <v>47729</v>
      </c>
    </row>
    <row r="2811" spans="11:13" x14ac:dyDescent="0.3">
      <c r="K2811" s="15">
        <f t="shared" si="64"/>
        <v>47730</v>
      </c>
      <c r="L2811" s="28"/>
      <c r="M2811" s="15">
        <f t="shared" si="64"/>
        <v>47730</v>
      </c>
    </row>
    <row r="2812" spans="11:13" x14ac:dyDescent="0.3">
      <c r="K2812" s="15">
        <f t="shared" si="64"/>
        <v>47731</v>
      </c>
      <c r="L2812" s="28"/>
      <c r="M2812" s="15">
        <f t="shared" si="64"/>
        <v>47731</v>
      </c>
    </row>
    <row r="2813" spans="11:13" x14ac:dyDescent="0.3">
      <c r="K2813" s="15">
        <f t="shared" si="64"/>
        <v>47732</v>
      </c>
      <c r="L2813" s="28"/>
      <c r="M2813" s="15">
        <f t="shared" si="64"/>
        <v>47732</v>
      </c>
    </row>
    <row r="2814" spans="11:13" x14ac:dyDescent="0.3">
      <c r="K2814" s="15">
        <f t="shared" si="64"/>
        <v>47733</v>
      </c>
      <c r="L2814" s="28"/>
      <c r="M2814" s="15">
        <f t="shared" si="64"/>
        <v>47733</v>
      </c>
    </row>
    <row r="2815" spans="11:13" x14ac:dyDescent="0.3">
      <c r="K2815" s="15">
        <f t="shared" si="64"/>
        <v>47734</v>
      </c>
      <c r="L2815" s="28"/>
      <c r="M2815" s="15">
        <f t="shared" si="64"/>
        <v>47734</v>
      </c>
    </row>
    <row r="2816" spans="11:13" x14ac:dyDescent="0.3">
      <c r="K2816" s="15">
        <f t="shared" si="64"/>
        <v>47735</v>
      </c>
      <c r="L2816" s="28"/>
      <c r="M2816" s="15">
        <f t="shared" si="64"/>
        <v>47735</v>
      </c>
    </row>
    <row r="2817" spans="11:13" x14ac:dyDescent="0.3">
      <c r="K2817" s="15">
        <f t="shared" si="64"/>
        <v>47736</v>
      </c>
      <c r="L2817" s="28"/>
      <c r="M2817" s="15">
        <f t="shared" si="64"/>
        <v>47736</v>
      </c>
    </row>
    <row r="2818" spans="11:13" x14ac:dyDescent="0.3">
      <c r="K2818" s="15">
        <f t="shared" si="64"/>
        <v>47737</v>
      </c>
      <c r="L2818" s="28"/>
      <c r="M2818" s="15">
        <f t="shared" si="64"/>
        <v>47737</v>
      </c>
    </row>
    <row r="2819" spans="11:13" x14ac:dyDescent="0.3">
      <c r="K2819" s="15">
        <f t="shared" si="64"/>
        <v>47738</v>
      </c>
      <c r="L2819" s="28"/>
      <c r="M2819" s="15">
        <f t="shared" si="64"/>
        <v>47738</v>
      </c>
    </row>
    <row r="2820" spans="11:13" x14ac:dyDescent="0.3">
      <c r="K2820" s="15">
        <f t="shared" si="64"/>
        <v>47739</v>
      </c>
      <c r="L2820" s="28"/>
      <c r="M2820" s="15">
        <f t="shared" si="64"/>
        <v>47739</v>
      </c>
    </row>
    <row r="2821" spans="11:13" x14ac:dyDescent="0.3">
      <c r="K2821" s="15">
        <f t="shared" si="64"/>
        <v>47740</v>
      </c>
      <c r="L2821" s="28"/>
      <c r="M2821" s="15">
        <f t="shared" si="64"/>
        <v>47740</v>
      </c>
    </row>
    <row r="2822" spans="11:13" x14ac:dyDescent="0.3">
      <c r="K2822" s="15">
        <f t="shared" si="64"/>
        <v>47741</v>
      </c>
      <c r="L2822" s="28"/>
      <c r="M2822" s="15">
        <f t="shared" si="64"/>
        <v>47741</v>
      </c>
    </row>
    <row r="2823" spans="11:13" x14ac:dyDescent="0.3">
      <c r="K2823" s="15">
        <f t="shared" si="64"/>
        <v>47742</v>
      </c>
      <c r="L2823" s="28"/>
      <c r="M2823" s="15">
        <f t="shared" si="64"/>
        <v>47742</v>
      </c>
    </row>
    <row r="2824" spans="11:13" x14ac:dyDescent="0.3">
      <c r="K2824" s="15">
        <f t="shared" si="64"/>
        <v>47743</v>
      </c>
      <c r="L2824" s="28"/>
      <c r="M2824" s="15">
        <f t="shared" si="64"/>
        <v>47743</v>
      </c>
    </row>
    <row r="2825" spans="11:13" x14ac:dyDescent="0.3">
      <c r="K2825" s="15">
        <f t="shared" si="64"/>
        <v>47744</v>
      </c>
      <c r="L2825" s="28"/>
      <c r="M2825" s="15">
        <f t="shared" si="64"/>
        <v>47744</v>
      </c>
    </row>
    <row r="2826" spans="11:13" x14ac:dyDescent="0.3">
      <c r="K2826" s="15">
        <f t="shared" si="64"/>
        <v>47745</v>
      </c>
      <c r="L2826" s="28"/>
      <c r="M2826" s="15">
        <f t="shared" si="64"/>
        <v>47745</v>
      </c>
    </row>
    <row r="2827" spans="11:13" x14ac:dyDescent="0.3">
      <c r="K2827" s="15">
        <f t="shared" si="64"/>
        <v>47746</v>
      </c>
      <c r="L2827" s="28"/>
      <c r="M2827" s="15">
        <f t="shared" si="64"/>
        <v>47746</v>
      </c>
    </row>
    <row r="2828" spans="11:13" x14ac:dyDescent="0.3">
      <c r="K2828" s="15">
        <f t="shared" si="64"/>
        <v>47747</v>
      </c>
      <c r="L2828" s="28"/>
      <c r="M2828" s="15">
        <f t="shared" si="64"/>
        <v>47747</v>
      </c>
    </row>
    <row r="2829" spans="11:13" x14ac:dyDescent="0.3">
      <c r="K2829" s="15">
        <f t="shared" si="64"/>
        <v>47748</v>
      </c>
      <c r="L2829" s="28"/>
      <c r="M2829" s="15">
        <f t="shared" si="64"/>
        <v>47748</v>
      </c>
    </row>
    <row r="2830" spans="11:13" x14ac:dyDescent="0.3">
      <c r="K2830" s="15">
        <f t="shared" si="64"/>
        <v>47749</v>
      </c>
      <c r="L2830" s="28"/>
      <c r="M2830" s="15">
        <f t="shared" si="64"/>
        <v>47749</v>
      </c>
    </row>
    <row r="2831" spans="11:13" x14ac:dyDescent="0.3">
      <c r="K2831" s="15">
        <f t="shared" si="64"/>
        <v>47750</v>
      </c>
      <c r="L2831" s="28"/>
      <c r="M2831" s="15">
        <f t="shared" si="64"/>
        <v>47750</v>
      </c>
    </row>
    <row r="2832" spans="11:13" x14ac:dyDescent="0.3">
      <c r="K2832" s="15">
        <f t="shared" si="64"/>
        <v>47751</v>
      </c>
      <c r="L2832" s="28"/>
      <c r="M2832" s="15">
        <f t="shared" si="64"/>
        <v>47751</v>
      </c>
    </row>
    <row r="2833" spans="11:13" x14ac:dyDescent="0.3">
      <c r="K2833" s="15">
        <f t="shared" si="64"/>
        <v>47752</v>
      </c>
      <c r="L2833" s="28"/>
      <c r="M2833" s="15">
        <f t="shared" si="64"/>
        <v>47752</v>
      </c>
    </row>
    <row r="2834" spans="11:13" x14ac:dyDescent="0.3">
      <c r="K2834" s="15">
        <f t="shared" si="64"/>
        <v>47753</v>
      </c>
      <c r="L2834" s="28"/>
      <c r="M2834" s="15">
        <f t="shared" si="64"/>
        <v>47753</v>
      </c>
    </row>
    <row r="2835" spans="11:13" x14ac:dyDescent="0.3">
      <c r="K2835" s="15">
        <f t="shared" si="64"/>
        <v>47754</v>
      </c>
      <c r="L2835" s="28"/>
      <c r="M2835" s="15">
        <f t="shared" si="64"/>
        <v>47754</v>
      </c>
    </row>
    <row r="2836" spans="11:13" x14ac:dyDescent="0.3">
      <c r="K2836" s="15">
        <f t="shared" si="64"/>
        <v>47755</v>
      </c>
      <c r="L2836" s="28"/>
      <c r="M2836" s="15">
        <f t="shared" si="64"/>
        <v>47755</v>
      </c>
    </row>
    <row r="2837" spans="11:13" x14ac:dyDescent="0.3">
      <c r="K2837" s="15">
        <f t="shared" si="64"/>
        <v>47756</v>
      </c>
      <c r="L2837" s="28"/>
      <c r="M2837" s="15">
        <f t="shared" si="64"/>
        <v>47756</v>
      </c>
    </row>
    <row r="2838" spans="11:13" x14ac:dyDescent="0.3">
      <c r="K2838" s="15">
        <f t="shared" si="64"/>
        <v>47757</v>
      </c>
      <c r="L2838" s="28"/>
      <c r="M2838" s="15">
        <f t="shared" si="64"/>
        <v>47757</v>
      </c>
    </row>
    <row r="2839" spans="11:13" x14ac:dyDescent="0.3">
      <c r="K2839" s="15">
        <f t="shared" si="64"/>
        <v>47758</v>
      </c>
      <c r="L2839" s="28"/>
      <c r="M2839" s="15">
        <f t="shared" si="64"/>
        <v>47758</v>
      </c>
    </row>
    <row r="2840" spans="11:13" x14ac:dyDescent="0.3">
      <c r="K2840" s="15">
        <f t="shared" si="64"/>
        <v>47759</v>
      </c>
      <c r="L2840" s="28"/>
      <c r="M2840" s="15">
        <f t="shared" si="64"/>
        <v>47759</v>
      </c>
    </row>
    <row r="2841" spans="11:13" x14ac:dyDescent="0.3">
      <c r="K2841" s="15">
        <f t="shared" si="64"/>
        <v>47760</v>
      </c>
      <c r="L2841" s="28"/>
      <c r="M2841" s="15">
        <f t="shared" si="64"/>
        <v>47760</v>
      </c>
    </row>
    <row r="2842" spans="11:13" x14ac:dyDescent="0.3">
      <c r="K2842" s="15">
        <f t="shared" si="64"/>
        <v>47761</v>
      </c>
      <c r="L2842" s="28"/>
      <c r="M2842" s="15">
        <f t="shared" si="64"/>
        <v>47761</v>
      </c>
    </row>
    <row r="2843" spans="11:13" x14ac:dyDescent="0.3">
      <c r="K2843" s="15">
        <f t="shared" si="64"/>
        <v>47762</v>
      </c>
      <c r="L2843" s="28"/>
      <c r="M2843" s="15">
        <f t="shared" si="64"/>
        <v>47762</v>
      </c>
    </row>
    <row r="2844" spans="11:13" x14ac:dyDescent="0.3">
      <c r="K2844" s="15">
        <f t="shared" si="64"/>
        <v>47763</v>
      </c>
      <c r="L2844" s="28"/>
      <c r="M2844" s="15">
        <f t="shared" si="64"/>
        <v>47763</v>
      </c>
    </row>
    <row r="2845" spans="11:13" x14ac:dyDescent="0.3">
      <c r="K2845" s="15">
        <f t="shared" si="64"/>
        <v>47764</v>
      </c>
      <c r="L2845" s="28"/>
      <c r="M2845" s="15">
        <f t="shared" si="64"/>
        <v>47764</v>
      </c>
    </row>
    <row r="2846" spans="11:13" x14ac:dyDescent="0.3">
      <c r="K2846" s="15">
        <f t="shared" si="64"/>
        <v>47765</v>
      </c>
      <c r="L2846" s="28"/>
      <c r="M2846" s="15">
        <f t="shared" si="64"/>
        <v>47765</v>
      </c>
    </row>
    <row r="2847" spans="11:13" x14ac:dyDescent="0.3">
      <c r="K2847" s="15">
        <f t="shared" si="64"/>
        <v>47766</v>
      </c>
      <c r="L2847" s="28"/>
      <c r="M2847" s="15">
        <f t="shared" si="64"/>
        <v>47766</v>
      </c>
    </row>
    <row r="2848" spans="11:13" x14ac:dyDescent="0.3">
      <c r="K2848" s="15">
        <f t="shared" si="64"/>
        <v>47767</v>
      </c>
      <c r="L2848" s="28"/>
      <c r="M2848" s="15">
        <f t="shared" si="64"/>
        <v>47767</v>
      </c>
    </row>
    <row r="2849" spans="11:13" x14ac:dyDescent="0.3">
      <c r="K2849" s="15">
        <f t="shared" si="64"/>
        <v>47768</v>
      </c>
      <c r="L2849" s="28"/>
      <c r="M2849" s="15">
        <f t="shared" si="64"/>
        <v>47768</v>
      </c>
    </row>
    <row r="2850" spans="11:13" x14ac:dyDescent="0.3">
      <c r="K2850" s="15">
        <f t="shared" si="64"/>
        <v>47769</v>
      </c>
      <c r="L2850" s="28"/>
      <c r="M2850" s="15">
        <f t="shared" si="64"/>
        <v>47769</v>
      </c>
    </row>
    <row r="2851" spans="11:13" x14ac:dyDescent="0.3">
      <c r="K2851" s="15">
        <f t="shared" si="64"/>
        <v>47770</v>
      </c>
      <c r="L2851" s="28"/>
      <c r="M2851" s="15">
        <f t="shared" si="64"/>
        <v>47770</v>
      </c>
    </row>
    <row r="2852" spans="11:13" x14ac:dyDescent="0.3">
      <c r="K2852" s="15">
        <f t="shared" si="64"/>
        <v>47771</v>
      </c>
      <c r="L2852" s="28"/>
      <c r="M2852" s="15">
        <f t="shared" si="64"/>
        <v>47771</v>
      </c>
    </row>
    <row r="2853" spans="11:13" x14ac:dyDescent="0.3">
      <c r="K2853" s="15">
        <f t="shared" si="64"/>
        <v>47772</v>
      </c>
      <c r="L2853" s="28"/>
      <c r="M2853" s="15">
        <f t="shared" si="64"/>
        <v>47772</v>
      </c>
    </row>
    <row r="2854" spans="11:13" x14ac:dyDescent="0.3">
      <c r="K2854" s="15">
        <f t="shared" si="64"/>
        <v>47773</v>
      </c>
      <c r="L2854" s="28"/>
      <c r="M2854" s="15">
        <f t="shared" si="64"/>
        <v>47773</v>
      </c>
    </row>
    <row r="2855" spans="11:13" x14ac:dyDescent="0.3">
      <c r="K2855" s="15">
        <f t="shared" si="64"/>
        <v>47774</v>
      </c>
      <c r="L2855" s="28"/>
      <c r="M2855" s="15">
        <f t="shared" si="64"/>
        <v>47774</v>
      </c>
    </row>
    <row r="2856" spans="11:13" x14ac:dyDescent="0.3">
      <c r="K2856" s="15">
        <f t="shared" ref="K2856:M2919" si="65">K2855+1</f>
        <v>47775</v>
      </c>
      <c r="L2856" s="28"/>
      <c r="M2856" s="15">
        <f t="shared" si="65"/>
        <v>47775</v>
      </c>
    </row>
    <row r="2857" spans="11:13" x14ac:dyDescent="0.3">
      <c r="K2857" s="15">
        <f t="shared" si="65"/>
        <v>47776</v>
      </c>
      <c r="L2857" s="28"/>
      <c r="M2857" s="15">
        <f t="shared" si="65"/>
        <v>47776</v>
      </c>
    </row>
    <row r="2858" spans="11:13" x14ac:dyDescent="0.3">
      <c r="K2858" s="15">
        <f t="shared" si="65"/>
        <v>47777</v>
      </c>
      <c r="L2858" s="28"/>
      <c r="M2858" s="15">
        <f t="shared" si="65"/>
        <v>47777</v>
      </c>
    </row>
    <row r="2859" spans="11:13" x14ac:dyDescent="0.3">
      <c r="K2859" s="15">
        <f t="shared" si="65"/>
        <v>47778</v>
      </c>
      <c r="L2859" s="28"/>
      <c r="M2859" s="15">
        <f t="shared" si="65"/>
        <v>47778</v>
      </c>
    </row>
    <row r="2860" spans="11:13" x14ac:dyDescent="0.3">
      <c r="K2860" s="15">
        <f t="shared" si="65"/>
        <v>47779</v>
      </c>
      <c r="L2860" s="28"/>
      <c r="M2860" s="15">
        <f t="shared" si="65"/>
        <v>47779</v>
      </c>
    </row>
    <row r="2861" spans="11:13" x14ac:dyDescent="0.3">
      <c r="K2861" s="15">
        <f t="shared" si="65"/>
        <v>47780</v>
      </c>
      <c r="L2861" s="28"/>
      <c r="M2861" s="15">
        <f t="shared" si="65"/>
        <v>47780</v>
      </c>
    </row>
    <row r="2862" spans="11:13" x14ac:dyDescent="0.3">
      <c r="K2862" s="15">
        <f t="shared" si="65"/>
        <v>47781</v>
      </c>
      <c r="L2862" s="28"/>
      <c r="M2862" s="15">
        <f t="shared" si="65"/>
        <v>47781</v>
      </c>
    </row>
    <row r="2863" spans="11:13" x14ac:dyDescent="0.3">
      <c r="K2863" s="15">
        <f t="shared" si="65"/>
        <v>47782</v>
      </c>
      <c r="L2863" s="28"/>
      <c r="M2863" s="15">
        <f t="shared" si="65"/>
        <v>47782</v>
      </c>
    </row>
    <row r="2864" spans="11:13" x14ac:dyDescent="0.3">
      <c r="K2864" s="15">
        <f t="shared" si="65"/>
        <v>47783</v>
      </c>
      <c r="L2864" s="28"/>
      <c r="M2864" s="15">
        <f t="shared" si="65"/>
        <v>47783</v>
      </c>
    </row>
    <row r="2865" spans="11:13" x14ac:dyDescent="0.3">
      <c r="K2865" s="15">
        <f t="shared" si="65"/>
        <v>47784</v>
      </c>
      <c r="L2865" s="28"/>
      <c r="M2865" s="15">
        <f t="shared" si="65"/>
        <v>47784</v>
      </c>
    </row>
    <row r="2866" spans="11:13" x14ac:dyDescent="0.3">
      <c r="K2866" s="15">
        <f t="shared" si="65"/>
        <v>47785</v>
      </c>
      <c r="L2866" s="28"/>
      <c r="M2866" s="15">
        <f t="shared" si="65"/>
        <v>47785</v>
      </c>
    </row>
    <row r="2867" spans="11:13" x14ac:dyDescent="0.3">
      <c r="K2867" s="15">
        <f t="shared" si="65"/>
        <v>47786</v>
      </c>
      <c r="L2867" s="28"/>
      <c r="M2867" s="15">
        <f t="shared" si="65"/>
        <v>47786</v>
      </c>
    </row>
    <row r="2868" spans="11:13" x14ac:dyDescent="0.3">
      <c r="K2868" s="15">
        <f t="shared" si="65"/>
        <v>47787</v>
      </c>
      <c r="L2868" s="28"/>
      <c r="M2868" s="15">
        <f t="shared" si="65"/>
        <v>47787</v>
      </c>
    </row>
    <row r="2869" spans="11:13" x14ac:dyDescent="0.3">
      <c r="K2869" s="15">
        <f t="shared" si="65"/>
        <v>47788</v>
      </c>
      <c r="L2869" s="28"/>
      <c r="M2869" s="15">
        <f t="shared" si="65"/>
        <v>47788</v>
      </c>
    </row>
    <row r="2870" spans="11:13" x14ac:dyDescent="0.3">
      <c r="K2870" s="15">
        <f t="shared" si="65"/>
        <v>47789</v>
      </c>
      <c r="L2870" s="28"/>
      <c r="M2870" s="15">
        <f t="shared" si="65"/>
        <v>47789</v>
      </c>
    </row>
    <row r="2871" spans="11:13" x14ac:dyDescent="0.3">
      <c r="K2871" s="15">
        <f t="shared" si="65"/>
        <v>47790</v>
      </c>
      <c r="L2871" s="28"/>
      <c r="M2871" s="15">
        <f t="shared" si="65"/>
        <v>47790</v>
      </c>
    </row>
    <row r="2872" spans="11:13" x14ac:dyDescent="0.3">
      <c r="K2872" s="15">
        <f t="shared" si="65"/>
        <v>47791</v>
      </c>
      <c r="L2872" s="28"/>
      <c r="M2872" s="15">
        <f t="shared" si="65"/>
        <v>47791</v>
      </c>
    </row>
    <row r="2873" spans="11:13" x14ac:dyDescent="0.3">
      <c r="K2873" s="15">
        <f t="shared" si="65"/>
        <v>47792</v>
      </c>
      <c r="L2873" s="28"/>
      <c r="M2873" s="15">
        <f t="shared" si="65"/>
        <v>47792</v>
      </c>
    </row>
    <row r="2874" spans="11:13" x14ac:dyDescent="0.3">
      <c r="K2874" s="15">
        <f t="shared" si="65"/>
        <v>47793</v>
      </c>
      <c r="L2874" s="28"/>
      <c r="M2874" s="15">
        <f t="shared" si="65"/>
        <v>47793</v>
      </c>
    </row>
    <row r="2875" spans="11:13" x14ac:dyDescent="0.3">
      <c r="K2875" s="15">
        <f t="shared" si="65"/>
        <v>47794</v>
      </c>
      <c r="L2875" s="28"/>
      <c r="M2875" s="15">
        <f t="shared" si="65"/>
        <v>47794</v>
      </c>
    </row>
    <row r="2876" spans="11:13" x14ac:dyDescent="0.3">
      <c r="K2876" s="15">
        <f t="shared" si="65"/>
        <v>47795</v>
      </c>
      <c r="L2876" s="28"/>
      <c r="M2876" s="15">
        <f t="shared" si="65"/>
        <v>47795</v>
      </c>
    </row>
    <row r="2877" spans="11:13" x14ac:dyDescent="0.3">
      <c r="K2877" s="15">
        <f t="shared" si="65"/>
        <v>47796</v>
      </c>
      <c r="L2877" s="28"/>
      <c r="M2877" s="15">
        <f t="shared" si="65"/>
        <v>47796</v>
      </c>
    </row>
    <row r="2878" spans="11:13" x14ac:dyDescent="0.3">
      <c r="K2878" s="15">
        <f t="shared" si="65"/>
        <v>47797</v>
      </c>
      <c r="L2878" s="28"/>
      <c r="M2878" s="15">
        <f t="shared" si="65"/>
        <v>47797</v>
      </c>
    </row>
    <row r="2879" spans="11:13" x14ac:dyDescent="0.3">
      <c r="K2879" s="15">
        <f t="shared" si="65"/>
        <v>47798</v>
      </c>
      <c r="L2879" s="28"/>
      <c r="M2879" s="15">
        <f t="shared" si="65"/>
        <v>47798</v>
      </c>
    </row>
    <row r="2880" spans="11:13" x14ac:dyDescent="0.3">
      <c r="K2880" s="15">
        <f t="shared" si="65"/>
        <v>47799</v>
      </c>
      <c r="L2880" s="28"/>
      <c r="M2880" s="15">
        <f t="shared" si="65"/>
        <v>47799</v>
      </c>
    </row>
    <row r="2881" spans="11:13" x14ac:dyDescent="0.3">
      <c r="K2881" s="15">
        <f t="shared" si="65"/>
        <v>47800</v>
      </c>
      <c r="L2881" s="28"/>
      <c r="M2881" s="15">
        <f t="shared" si="65"/>
        <v>47800</v>
      </c>
    </row>
    <row r="2882" spans="11:13" x14ac:dyDescent="0.3">
      <c r="K2882" s="15">
        <f t="shared" si="65"/>
        <v>47801</v>
      </c>
      <c r="L2882" s="28"/>
      <c r="M2882" s="15">
        <f t="shared" si="65"/>
        <v>47801</v>
      </c>
    </row>
    <row r="2883" spans="11:13" x14ac:dyDescent="0.3">
      <c r="K2883" s="15">
        <f t="shared" si="65"/>
        <v>47802</v>
      </c>
      <c r="L2883" s="28"/>
      <c r="M2883" s="15">
        <f t="shared" si="65"/>
        <v>47802</v>
      </c>
    </row>
    <row r="2884" spans="11:13" x14ac:dyDescent="0.3">
      <c r="K2884" s="15">
        <f t="shared" si="65"/>
        <v>47803</v>
      </c>
      <c r="L2884" s="28"/>
      <c r="M2884" s="15">
        <f t="shared" si="65"/>
        <v>47803</v>
      </c>
    </row>
    <row r="2885" spans="11:13" x14ac:dyDescent="0.3">
      <c r="K2885" s="15">
        <f t="shared" si="65"/>
        <v>47804</v>
      </c>
      <c r="L2885" s="28"/>
      <c r="M2885" s="15">
        <f t="shared" si="65"/>
        <v>47804</v>
      </c>
    </row>
    <row r="2886" spans="11:13" x14ac:dyDescent="0.3">
      <c r="K2886" s="15">
        <f t="shared" si="65"/>
        <v>47805</v>
      </c>
      <c r="L2886" s="28"/>
      <c r="M2886" s="15">
        <f t="shared" si="65"/>
        <v>47805</v>
      </c>
    </row>
    <row r="2887" spans="11:13" x14ac:dyDescent="0.3">
      <c r="K2887" s="15">
        <f t="shared" si="65"/>
        <v>47806</v>
      </c>
      <c r="L2887" s="28"/>
      <c r="M2887" s="15">
        <f t="shared" si="65"/>
        <v>47806</v>
      </c>
    </row>
    <row r="2888" spans="11:13" x14ac:dyDescent="0.3">
      <c r="K2888" s="15">
        <f t="shared" si="65"/>
        <v>47807</v>
      </c>
      <c r="L2888" s="28"/>
      <c r="M2888" s="15">
        <f t="shared" si="65"/>
        <v>47807</v>
      </c>
    </row>
    <row r="2889" spans="11:13" x14ac:dyDescent="0.3">
      <c r="K2889" s="15">
        <f t="shared" si="65"/>
        <v>47808</v>
      </c>
      <c r="L2889" s="28"/>
      <c r="M2889" s="15">
        <f t="shared" si="65"/>
        <v>47808</v>
      </c>
    </row>
    <row r="2890" spans="11:13" x14ac:dyDescent="0.3">
      <c r="K2890" s="15">
        <f t="shared" si="65"/>
        <v>47809</v>
      </c>
      <c r="L2890" s="28"/>
      <c r="M2890" s="15">
        <f t="shared" si="65"/>
        <v>47809</v>
      </c>
    </row>
    <row r="2891" spans="11:13" x14ac:dyDescent="0.3">
      <c r="K2891" s="15">
        <f t="shared" si="65"/>
        <v>47810</v>
      </c>
      <c r="L2891" s="28"/>
      <c r="M2891" s="15">
        <f t="shared" si="65"/>
        <v>47810</v>
      </c>
    </row>
    <row r="2892" spans="11:13" x14ac:dyDescent="0.3">
      <c r="K2892" s="15">
        <f t="shared" si="65"/>
        <v>47811</v>
      </c>
      <c r="L2892" s="28"/>
      <c r="M2892" s="15">
        <f t="shared" si="65"/>
        <v>47811</v>
      </c>
    </row>
    <row r="2893" spans="11:13" x14ac:dyDescent="0.3">
      <c r="K2893" s="15">
        <f t="shared" si="65"/>
        <v>47812</v>
      </c>
      <c r="L2893" s="28"/>
      <c r="M2893" s="15">
        <f t="shared" si="65"/>
        <v>47812</v>
      </c>
    </row>
    <row r="2894" spans="11:13" x14ac:dyDescent="0.3">
      <c r="K2894" s="15">
        <f t="shared" si="65"/>
        <v>47813</v>
      </c>
      <c r="L2894" s="28"/>
      <c r="M2894" s="15">
        <f t="shared" si="65"/>
        <v>47813</v>
      </c>
    </row>
    <row r="2895" spans="11:13" x14ac:dyDescent="0.3">
      <c r="K2895" s="15">
        <f t="shared" si="65"/>
        <v>47814</v>
      </c>
      <c r="L2895" s="28"/>
      <c r="M2895" s="15">
        <f t="shared" si="65"/>
        <v>47814</v>
      </c>
    </row>
    <row r="2896" spans="11:13" x14ac:dyDescent="0.3">
      <c r="K2896" s="15">
        <f t="shared" si="65"/>
        <v>47815</v>
      </c>
      <c r="L2896" s="28"/>
      <c r="M2896" s="15">
        <f t="shared" si="65"/>
        <v>47815</v>
      </c>
    </row>
    <row r="2897" spans="11:13" x14ac:dyDescent="0.3">
      <c r="K2897" s="15">
        <f t="shared" si="65"/>
        <v>47816</v>
      </c>
      <c r="L2897" s="28"/>
      <c r="M2897" s="15">
        <f t="shared" si="65"/>
        <v>47816</v>
      </c>
    </row>
    <row r="2898" spans="11:13" x14ac:dyDescent="0.3">
      <c r="K2898" s="15">
        <f t="shared" si="65"/>
        <v>47817</v>
      </c>
      <c r="L2898" s="28"/>
      <c r="M2898" s="15">
        <f t="shared" si="65"/>
        <v>47817</v>
      </c>
    </row>
    <row r="2899" spans="11:13" x14ac:dyDescent="0.3">
      <c r="K2899" s="15">
        <f t="shared" si="65"/>
        <v>47818</v>
      </c>
      <c r="L2899" s="28"/>
      <c r="M2899" s="15">
        <f t="shared" si="65"/>
        <v>47818</v>
      </c>
    </row>
    <row r="2900" spans="11:13" x14ac:dyDescent="0.3">
      <c r="K2900" s="15">
        <f t="shared" si="65"/>
        <v>47819</v>
      </c>
      <c r="L2900" s="28"/>
      <c r="M2900" s="15">
        <f t="shared" si="65"/>
        <v>47819</v>
      </c>
    </row>
    <row r="2901" spans="11:13" x14ac:dyDescent="0.3">
      <c r="K2901" s="15">
        <f t="shared" si="65"/>
        <v>47820</v>
      </c>
      <c r="L2901" s="28"/>
      <c r="M2901" s="15">
        <f t="shared" si="65"/>
        <v>47820</v>
      </c>
    </row>
    <row r="2902" spans="11:13" x14ac:dyDescent="0.3">
      <c r="K2902" s="15">
        <f t="shared" si="65"/>
        <v>47821</v>
      </c>
      <c r="L2902" s="28"/>
      <c r="M2902" s="15">
        <f t="shared" si="65"/>
        <v>47821</v>
      </c>
    </row>
    <row r="2903" spans="11:13" x14ac:dyDescent="0.3">
      <c r="K2903" s="15">
        <f t="shared" si="65"/>
        <v>47822</v>
      </c>
      <c r="L2903" s="28"/>
      <c r="M2903" s="15">
        <f t="shared" si="65"/>
        <v>47822</v>
      </c>
    </row>
    <row r="2904" spans="11:13" x14ac:dyDescent="0.3">
      <c r="K2904" s="15">
        <f t="shared" si="65"/>
        <v>47823</v>
      </c>
      <c r="L2904" s="28"/>
      <c r="M2904" s="15">
        <f t="shared" si="65"/>
        <v>47823</v>
      </c>
    </row>
    <row r="2905" spans="11:13" x14ac:dyDescent="0.3">
      <c r="K2905" s="15">
        <f t="shared" si="65"/>
        <v>47824</v>
      </c>
      <c r="L2905" s="28"/>
      <c r="M2905" s="15">
        <f t="shared" si="65"/>
        <v>47824</v>
      </c>
    </row>
    <row r="2906" spans="11:13" x14ac:dyDescent="0.3">
      <c r="K2906" s="15">
        <f t="shared" si="65"/>
        <v>47825</v>
      </c>
      <c r="L2906" s="28"/>
      <c r="M2906" s="15">
        <f t="shared" si="65"/>
        <v>47825</v>
      </c>
    </row>
    <row r="2907" spans="11:13" x14ac:dyDescent="0.3">
      <c r="K2907" s="15">
        <f t="shared" si="65"/>
        <v>47826</v>
      </c>
      <c r="L2907" s="28"/>
      <c r="M2907" s="15">
        <f t="shared" si="65"/>
        <v>47826</v>
      </c>
    </row>
    <row r="2908" spans="11:13" x14ac:dyDescent="0.3">
      <c r="K2908" s="15">
        <f t="shared" si="65"/>
        <v>47827</v>
      </c>
      <c r="L2908" s="28"/>
      <c r="M2908" s="15">
        <f t="shared" si="65"/>
        <v>47827</v>
      </c>
    </row>
    <row r="2909" spans="11:13" x14ac:dyDescent="0.3">
      <c r="K2909" s="15">
        <f t="shared" si="65"/>
        <v>47828</v>
      </c>
      <c r="L2909" s="28"/>
      <c r="M2909" s="15">
        <f t="shared" si="65"/>
        <v>47828</v>
      </c>
    </row>
    <row r="2910" spans="11:13" x14ac:dyDescent="0.3">
      <c r="K2910" s="15">
        <f t="shared" si="65"/>
        <v>47829</v>
      </c>
      <c r="L2910" s="28"/>
      <c r="M2910" s="15">
        <f t="shared" si="65"/>
        <v>47829</v>
      </c>
    </row>
    <row r="2911" spans="11:13" x14ac:dyDescent="0.3">
      <c r="K2911" s="15">
        <f t="shared" si="65"/>
        <v>47830</v>
      </c>
      <c r="L2911" s="28"/>
      <c r="M2911" s="15">
        <f t="shared" si="65"/>
        <v>47830</v>
      </c>
    </row>
    <row r="2912" spans="11:13" x14ac:dyDescent="0.3">
      <c r="K2912" s="15">
        <f t="shared" si="65"/>
        <v>47831</v>
      </c>
      <c r="L2912" s="28"/>
      <c r="M2912" s="15">
        <f t="shared" si="65"/>
        <v>47831</v>
      </c>
    </row>
    <row r="2913" spans="11:13" x14ac:dyDescent="0.3">
      <c r="K2913" s="15">
        <f t="shared" si="65"/>
        <v>47832</v>
      </c>
      <c r="L2913" s="28"/>
      <c r="M2913" s="15">
        <f t="shared" si="65"/>
        <v>47832</v>
      </c>
    </row>
    <row r="2914" spans="11:13" x14ac:dyDescent="0.3">
      <c r="K2914" s="15">
        <f t="shared" si="65"/>
        <v>47833</v>
      </c>
      <c r="L2914" s="28"/>
      <c r="M2914" s="15">
        <f t="shared" si="65"/>
        <v>47833</v>
      </c>
    </row>
    <row r="2915" spans="11:13" x14ac:dyDescent="0.3">
      <c r="K2915" s="15">
        <f t="shared" si="65"/>
        <v>47834</v>
      </c>
      <c r="L2915" s="28"/>
      <c r="M2915" s="15">
        <f t="shared" si="65"/>
        <v>47834</v>
      </c>
    </row>
    <row r="2916" spans="11:13" x14ac:dyDescent="0.3">
      <c r="K2916" s="15">
        <f t="shared" si="65"/>
        <v>47835</v>
      </c>
      <c r="L2916" s="28"/>
      <c r="M2916" s="15">
        <f t="shared" si="65"/>
        <v>47835</v>
      </c>
    </row>
    <row r="2917" spans="11:13" x14ac:dyDescent="0.3">
      <c r="K2917" s="15">
        <f t="shared" si="65"/>
        <v>47836</v>
      </c>
      <c r="L2917" s="28"/>
      <c r="M2917" s="15">
        <f t="shared" si="65"/>
        <v>47836</v>
      </c>
    </row>
    <row r="2918" spans="11:13" x14ac:dyDescent="0.3">
      <c r="K2918" s="15">
        <f t="shared" si="65"/>
        <v>47837</v>
      </c>
      <c r="L2918" s="28"/>
      <c r="M2918" s="15">
        <f t="shared" si="65"/>
        <v>47837</v>
      </c>
    </row>
    <row r="2919" spans="11:13" x14ac:dyDescent="0.3">
      <c r="K2919" s="15">
        <f t="shared" si="65"/>
        <v>47838</v>
      </c>
      <c r="L2919" s="28"/>
      <c r="M2919" s="15">
        <f t="shared" si="65"/>
        <v>47838</v>
      </c>
    </row>
    <row r="2920" spans="11:13" x14ac:dyDescent="0.3">
      <c r="K2920" s="15">
        <f t="shared" ref="K2920:M2983" si="66">K2919+1</f>
        <v>47839</v>
      </c>
      <c r="L2920" s="28"/>
      <c r="M2920" s="15">
        <f t="shared" si="66"/>
        <v>47839</v>
      </c>
    </row>
    <row r="2921" spans="11:13" x14ac:dyDescent="0.3">
      <c r="K2921" s="15">
        <f t="shared" si="66"/>
        <v>47840</v>
      </c>
      <c r="L2921" s="28"/>
      <c r="M2921" s="15">
        <f t="shared" si="66"/>
        <v>47840</v>
      </c>
    </row>
    <row r="2922" spans="11:13" x14ac:dyDescent="0.3">
      <c r="K2922" s="15">
        <f t="shared" si="66"/>
        <v>47841</v>
      </c>
      <c r="L2922" s="28"/>
      <c r="M2922" s="15">
        <f t="shared" si="66"/>
        <v>47841</v>
      </c>
    </row>
    <row r="2923" spans="11:13" x14ac:dyDescent="0.3">
      <c r="K2923" s="15">
        <f t="shared" si="66"/>
        <v>47842</v>
      </c>
      <c r="L2923" s="28"/>
      <c r="M2923" s="15">
        <f t="shared" si="66"/>
        <v>47842</v>
      </c>
    </row>
    <row r="2924" spans="11:13" x14ac:dyDescent="0.3">
      <c r="K2924" s="15">
        <f t="shared" si="66"/>
        <v>47843</v>
      </c>
      <c r="L2924" s="28"/>
      <c r="M2924" s="15">
        <f t="shared" si="66"/>
        <v>47843</v>
      </c>
    </row>
    <row r="2925" spans="11:13" x14ac:dyDescent="0.3">
      <c r="K2925" s="15">
        <f t="shared" si="66"/>
        <v>47844</v>
      </c>
      <c r="L2925" s="28"/>
      <c r="M2925" s="15">
        <f t="shared" si="66"/>
        <v>47844</v>
      </c>
    </row>
    <row r="2926" spans="11:13" x14ac:dyDescent="0.3">
      <c r="K2926" s="15">
        <f t="shared" si="66"/>
        <v>47845</v>
      </c>
      <c r="L2926" s="28"/>
      <c r="M2926" s="15">
        <f t="shared" si="66"/>
        <v>47845</v>
      </c>
    </row>
    <row r="2927" spans="11:13" x14ac:dyDescent="0.3">
      <c r="K2927" s="15">
        <f t="shared" si="66"/>
        <v>47846</v>
      </c>
      <c r="L2927" s="28"/>
      <c r="M2927" s="15">
        <f t="shared" si="66"/>
        <v>47846</v>
      </c>
    </row>
    <row r="2928" spans="11:13" x14ac:dyDescent="0.3">
      <c r="K2928" s="15">
        <f t="shared" si="66"/>
        <v>47847</v>
      </c>
      <c r="L2928" s="28"/>
      <c r="M2928" s="15">
        <f t="shared" si="66"/>
        <v>47847</v>
      </c>
    </row>
    <row r="2929" spans="11:13" x14ac:dyDescent="0.3">
      <c r="K2929" s="15">
        <f t="shared" si="66"/>
        <v>47848</v>
      </c>
      <c r="L2929" s="28"/>
      <c r="M2929" s="15">
        <f t="shared" si="66"/>
        <v>47848</v>
      </c>
    </row>
    <row r="2930" spans="11:13" x14ac:dyDescent="0.3">
      <c r="K2930" s="15">
        <f t="shared" si="66"/>
        <v>47849</v>
      </c>
      <c r="L2930" s="28"/>
      <c r="M2930" s="15">
        <f t="shared" si="66"/>
        <v>47849</v>
      </c>
    </row>
    <row r="2931" spans="11:13" x14ac:dyDescent="0.3">
      <c r="K2931" s="15">
        <f t="shared" si="66"/>
        <v>47850</v>
      </c>
      <c r="L2931" s="28"/>
      <c r="M2931" s="15">
        <f t="shared" si="66"/>
        <v>47850</v>
      </c>
    </row>
    <row r="2932" spans="11:13" x14ac:dyDescent="0.3">
      <c r="K2932" s="15">
        <f t="shared" si="66"/>
        <v>47851</v>
      </c>
      <c r="L2932" s="28"/>
      <c r="M2932" s="15">
        <f t="shared" si="66"/>
        <v>47851</v>
      </c>
    </row>
    <row r="2933" spans="11:13" x14ac:dyDescent="0.3">
      <c r="K2933" s="15">
        <f t="shared" si="66"/>
        <v>47852</v>
      </c>
      <c r="L2933" s="28"/>
      <c r="M2933" s="15">
        <f t="shared" si="66"/>
        <v>47852</v>
      </c>
    </row>
    <row r="2934" spans="11:13" x14ac:dyDescent="0.3">
      <c r="K2934" s="15">
        <f t="shared" si="66"/>
        <v>47853</v>
      </c>
      <c r="L2934" s="28"/>
      <c r="M2934" s="15">
        <f t="shared" si="66"/>
        <v>47853</v>
      </c>
    </row>
    <row r="2935" spans="11:13" x14ac:dyDescent="0.3">
      <c r="K2935" s="15">
        <f t="shared" si="66"/>
        <v>47854</v>
      </c>
      <c r="L2935" s="28"/>
      <c r="M2935" s="15">
        <f t="shared" si="66"/>
        <v>47854</v>
      </c>
    </row>
    <row r="2936" spans="11:13" x14ac:dyDescent="0.3">
      <c r="K2936" s="15">
        <f t="shared" si="66"/>
        <v>47855</v>
      </c>
      <c r="L2936" s="28"/>
      <c r="M2936" s="15">
        <f t="shared" si="66"/>
        <v>47855</v>
      </c>
    </row>
    <row r="2937" spans="11:13" x14ac:dyDescent="0.3">
      <c r="K2937" s="15">
        <f t="shared" si="66"/>
        <v>47856</v>
      </c>
      <c r="L2937" s="28"/>
      <c r="M2937" s="15">
        <f t="shared" si="66"/>
        <v>47856</v>
      </c>
    </row>
    <row r="2938" spans="11:13" x14ac:dyDescent="0.3">
      <c r="K2938" s="15">
        <f t="shared" si="66"/>
        <v>47857</v>
      </c>
      <c r="L2938" s="28"/>
      <c r="M2938" s="15">
        <f t="shared" si="66"/>
        <v>47857</v>
      </c>
    </row>
    <row r="2939" spans="11:13" x14ac:dyDescent="0.3">
      <c r="K2939" s="15">
        <f t="shared" si="66"/>
        <v>47858</v>
      </c>
      <c r="L2939" s="28"/>
      <c r="M2939" s="15">
        <f t="shared" si="66"/>
        <v>47858</v>
      </c>
    </row>
    <row r="2940" spans="11:13" x14ac:dyDescent="0.3">
      <c r="K2940" s="15">
        <f t="shared" si="66"/>
        <v>47859</v>
      </c>
      <c r="L2940" s="28"/>
      <c r="M2940" s="15">
        <f t="shared" si="66"/>
        <v>47859</v>
      </c>
    </row>
    <row r="2941" spans="11:13" x14ac:dyDescent="0.3">
      <c r="K2941" s="15">
        <f t="shared" si="66"/>
        <v>47860</v>
      </c>
      <c r="L2941" s="28"/>
      <c r="M2941" s="15">
        <f t="shared" si="66"/>
        <v>47860</v>
      </c>
    </row>
    <row r="2942" spans="11:13" x14ac:dyDescent="0.3">
      <c r="K2942" s="15">
        <f t="shared" si="66"/>
        <v>47861</v>
      </c>
      <c r="L2942" s="28"/>
      <c r="M2942" s="15">
        <f t="shared" si="66"/>
        <v>47861</v>
      </c>
    </row>
    <row r="2943" spans="11:13" x14ac:dyDescent="0.3">
      <c r="K2943" s="15">
        <f t="shared" si="66"/>
        <v>47862</v>
      </c>
      <c r="L2943" s="28"/>
      <c r="M2943" s="15">
        <f t="shared" si="66"/>
        <v>47862</v>
      </c>
    </row>
    <row r="2944" spans="11:13" x14ac:dyDescent="0.3">
      <c r="K2944" s="15">
        <f t="shared" si="66"/>
        <v>47863</v>
      </c>
      <c r="L2944" s="28"/>
      <c r="M2944" s="15">
        <f t="shared" si="66"/>
        <v>47863</v>
      </c>
    </row>
    <row r="2945" spans="11:13" x14ac:dyDescent="0.3">
      <c r="K2945" s="15">
        <f t="shared" si="66"/>
        <v>47864</v>
      </c>
      <c r="L2945" s="28"/>
      <c r="M2945" s="15">
        <f t="shared" si="66"/>
        <v>47864</v>
      </c>
    </row>
    <row r="2946" spans="11:13" x14ac:dyDescent="0.3">
      <c r="K2946" s="15">
        <f t="shared" si="66"/>
        <v>47865</v>
      </c>
      <c r="L2946" s="28"/>
      <c r="M2946" s="15">
        <f t="shared" si="66"/>
        <v>47865</v>
      </c>
    </row>
    <row r="2947" spans="11:13" x14ac:dyDescent="0.3">
      <c r="K2947" s="15">
        <f t="shared" si="66"/>
        <v>47866</v>
      </c>
      <c r="L2947" s="28"/>
      <c r="M2947" s="15">
        <f t="shared" si="66"/>
        <v>47866</v>
      </c>
    </row>
    <row r="2948" spans="11:13" x14ac:dyDescent="0.3">
      <c r="K2948" s="15">
        <f t="shared" si="66"/>
        <v>47867</v>
      </c>
      <c r="L2948" s="28"/>
      <c r="M2948" s="15">
        <f t="shared" si="66"/>
        <v>47867</v>
      </c>
    </row>
    <row r="2949" spans="11:13" x14ac:dyDescent="0.3">
      <c r="K2949" s="15">
        <f t="shared" si="66"/>
        <v>47868</v>
      </c>
      <c r="L2949" s="28"/>
      <c r="M2949" s="15">
        <f t="shared" si="66"/>
        <v>47868</v>
      </c>
    </row>
    <row r="2950" spans="11:13" x14ac:dyDescent="0.3">
      <c r="K2950" s="15">
        <f t="shared" si="66"/>
        <v>47869</v>
      </c>
      <c r="L2950" s="28"/>
      <c r="M2950" s="15">
        <f t="shared" si="66"/>
        <v>47869</v>
      </c>
    </row>
    <row r="2951" spans="11:13" x14ac:dyDescent="0.3">
      <c r="K2951" s="15">
        <f t="shared" si="66"/>
        <v>47870</v>
      </c>
      <c r="L2951" s="28"/>
      <c r="M2951" s="15">
        <f t="shared" si="66"/>
        <v>47870</v>
      </c>
    </row>
    <row r="2952" spans="11:13" x14ac:dyDescent="0.3">
      <c r="K2952" s="15">
        <f t="shared" si="66"/>
        <v>47871</v>
      </c>
      <c r="L2952" s="28"/>
      <c r="M2952" s="15">
        <f t="shared" si="66"/>
        <v>47871</v>
      </c>
    </row>
    <row r="2953" spans="11:13" x14ac:dyDescent="0.3">
      <c r="K2953" s="15">
        <f t="shared" si="66"/>
        <v>47872</v>
      </c>
      <c r="L2953" s="28"/>
      <c r="M2953" s="15">
        <f t="shared" si="66"/>
        <v>47872</v>
      </c>
    </row>
    <row r="2954" spans="11:13" x14ac:dyDescent="0.3">
      <c r="K2954" s="15">
        <f t="shared" si="66"/>
        <v>47873</v>
      </c>
      <c r="L2954" s="28"/>
      <c r="M2954" s="15">
        <f t="shared" si="66"/>
        <v>47873</v>
      </c>
    </row>
    <row r="2955" spans="11:13" x14ac:dyDescent="0.3">
      <c r="K2955" s="15">
        <f t="shared" si="66"/>
        <v>47874</v>
      </c>
      <c r="L2955" s="28"/>
      <c r="M2955" s="15">
        <f t="shared" si="66"/>
        <v>47874</v>
      </c>
    </row>
    <row r="2956" spans="11:13" x14ac:dyDescent="0.3">
      <c r="K2956" s="15">
        <f t="shared" si="66"/>
        <v>47875</v>
      </c>
      <c r="L2956" s="28"/>
      <c r="M2956" s="15">
        <f t="shared" si="66"/>
        <v>47875</v>
      </c>
    </row>
    <row r="2957" spans="11:13" x14ac:dyDescent="0.3">
      <c r="K2957" s="15">
        <f t="shared" si="66"/>
        <v>47876</v>
      </c>
      <c r="L2957" s="28"/>
      <c r="M2957" s="15">
        <f t="shared" si="66"/>
        <v>47876</v>
      </c>
    </row>
    <row r="2958" spans="11:13" x14ac:dyDescent="0.3">
      <c r="K2958" s="15">
        <f t="shared" si="66"/>
        <v>47877</v>
      </c>
      <c r="L2958" s="28"/>
      <c r="M2958" s="15">
        <f t="shared" si="66"/>
        <v>47877</v>
      </c>
    </row>
    <row r="2959" spans="11:13" x14ac:dyDescent="0.3">
      <c r="K2959" s="15">
        <f t="shared" si="66"/>
        <v>47878</v>
      </c>
      <c r="L2959" s="28"/>
      <c r="M2959" s="15">
        <f t="shared" si="66"/>
        <v>47878</v>
      </c>
    </row>
    <row r="2960" spans="11:13" x14ac:dyDescent="0.3">
      <c r="K2960" s="15">
        <f t="shared" si="66"/>
        <v>47879</v>
      </c>
      <c r="L2960" s="28"/>
      <c r="M2960" s="15">
        <f t="shared" si="66"/>
        <v>47879</v>
      </c>
    </row>
    <row r="2961" spans="11:13" x14ac:dyDescent="0.3">
      <c r="K2961" s="15">
        <f t="shared" si="66"/>
        <v>47880</v>
      </c>
      <c r="L2961" s="28"/>
      <c r="M2961" s="15">
        <f t="shared" si="66"/>
        <v>47880</v>
      </c>
    </row>
    <row r="2962" spans="11:13" x14ac:dyDescent="0.3">
      <c r="K2962" s="15">
        <f t="shared" si="66"/>
        <v>47881</v>
      </c>
      <c r="L2962" s="28"/>
      <c r="M2962" s="15">
        <f t="shared" si="66"/>
        <v>47881</v>
      </c>
    </row>
    <row r="2963" spans="11:13" x14ac:dyDescent="0.3">
      <c r="K2963" s="15">
        <f t="shared" si="66"/>
        <v>47882</v>
      </c>
      <c r="L2963" s="28"/>
      <c r="M2963" s="15">
        <f t="shared" si="66"/>
        <v>47882</v>
      </c>
    </row>
    <row r="2964" spans="11:13" x14ac:dyDescent="0.3">
      <c r="K2964" s="15">
        <f t="shared" si="66"/>
        <v>47883</v>
      </c>
      <c r="L2964" s="28"/>
      <c r="M2964" s="15">
        <f t="shared" si="66"/>
        <v>47883</v>
      </c>
    </row>
    <row r="2965" spans="11:13" x14ac:dyDescent="0.3">
      <c r="K2965" s="15">
        <f t="shared" si="66"/>
        <v>47884</v>
      </c>
      <c r="L2965" s="28"/>
      <c r="M2965" s="15">
        <f t="shared" si="66"/>
        <v>47884</v>
      </c>
    </row>
    <row r="2966" spans="11:13" x14ac:dyDescent="0.3">
      <c r="K2966" s="15">
        <f t="shared" si="66"/>
        <v>47885</v>
      </c>
      <c r="L2966" s="28"/>
      <c r="M2966" s="15">
        <f t="shared" si="66"/>
        <v>47885</v>
      </c>
    </row>
    <row r="2967" spans="11:13" x14ac:dyDescent="0.3">
      <c r="K2967" s="15">
        <f t="shared" si="66"/>
        <v>47886</v>
      </c>
      <c r="L2967" s="28"/>
      <c r="M2967" s="15">
        <f t="shared" si="66"/>
        <v>47886</v>
      </c>
    </row>
    <row r="2968" spans="11:13" x14ac:dyDescent="0.3">
      <c r="K2968" s="15">
        <f t="shared" si="66"/>
        <v>47887</v>
      </c>
      <c r="L2968" s="28"/>
      <c r="M2968" s="15">
        <f t="shared" si="66"/>
        <v>47887</v>
      </c>
    </row>
    <row r="2969" spans="11:13" x14ac:dyDescent="0.3">
      <c r="K2969" s="15">
        <f t="shared" si="66"/>
        <v>47888</v>
      </c>
      <c r="L2969" s="28"/>
      <c r="M2969" s="15">
        <f t="shared" si="66"/>
        <v>47888</v>
      </c>
    </row>
    <row r="2970" spans="11:13" x14ac:dyDescent="0.3">
      <c r="K2970" s="15">
        <f t="shared" si="66"/>
        <v>47889</v>
      </c>
      <c r="L2970" s="28"/>
      <c r="M2970" s="15">
        <f t="shared" si="66"/>
        <v>47889</v>
      </c>
    </row>
    <row r="2971" spans="11:13" x14ac:dyDescent="0.3">
      <c r="K2971" s="15">
        <f t="shared" si="66"/>
        <v>47890</v>
      </c>
      <c r="L2971" s="28"/>
      <c r="M2971" s="15">
        <f t="shared" si="66"/>
        <v>47890</v>
      </c>
    </row>
    <row r="2972" spans="11:13" x14ac:dyDescent="0.3">
      <c r="K2972" s="15">
        <f t="shared" si="66"/>
        <v>47891</v>
      </c>
      <c r="L2972" s="28"/>
      <c r="M2972" s="15">
        <f t="shared" si="66"/>
        <v>47891</v>
      </c>
    </row>
    <row r="2973" spans="11:13" x14ac:dyDescent="0.3">
      <c r="K2973" s="15">
        <f t="shared" si="66"/>
        <v>47892</v>
      </c>
      <c r="L2973" s="28"/>
      <c r="M2973" s="15">
        <f t="shared" si="66"/>
        <v>47892</v>
      </c>
    </row>
    <row r="2974" spans="11:13" x14ac:dyDescent="0.3">
      <c r="K2974" s="15">
        <f t="shared" si="66"/>
        <v>47893</v>
      </c>
      <c r="L2974" s="28"/>
      <c r="M2974" s="15">
        <f t="shared" si="66"/>
        <v>47893</v>
      </c>
    </row>
    <row r="2975" spans="11:13" x14ac:dyDescent="0.3">
      <c r="K2975" s="15">
        <f t="shared" si="66"/>
        <v>47894</v>
      </c>
      <c r="L2975" s="28"/>
      <c r="M2975" s="15">
        <f t="shared" si="66"/>
        <v>47894</v>
      </c>
    </row>
    <row r="2976" spans="11:13" x14ac:dyDescent="0.3">
      <c r="K2976" s="15">
        <f t="shared" si="66"/>
        <v>47895</v>
      </c>
      <c r="L2976" s="28"/>
      <c r="M2976" s="15">
        <f t="shared" si="66"/>
        <v>47895</v>
      </c>
    </row>
    <row r="2977" spans="11:13" x14ac:dyDescent="0.3">
      <c r="K2977" s="15">
        <f t="shared" si="66"/>
        <v>47896</v>
      </c>
      <c r="L2977" s="28"/>
      <c r="M2977" s="15">
        <f t="shared" si="66"/>
        <v>47896</v>
      </c>
    </row>
    <row r="2978" spans="11:13" x14ac:dyDescent="0.3">
      <c r="K2978" s="15">
        <f t="shared" si="66"/>
        <v>47897</v>
      </c>
      <c r="L2978" s="28"/>
      <c r="M2978" s="15">
        <f t="shared" si="66"/>
        <v>47897</v>
      </c>
    </row>
    <row r="2979" spans="11:13" x14ac:dyDescent="0.3">
      <c r="K2979" s="15">
        <f t="shared" si="66"/>
        <v>47898</v>
      </c>
      <c r="L2979" s="28"/>
      <c r="M2979" s="15">
        <f t="shared" si="66"/>
        <v>47898</v>
      </c>
    </row>
    <row r="2980" spans="11:13" x14ac:dyDescent="0.3">
      <c r="K2980" s="15">
        <f t="shared" si="66"/>
        <v>47899</v>
      </c>
      <c r="L2980" s="28"/>
      <c r="M2980" s="15">
        <f t="shared" si="66"/>
        <v>47899</v>
      </c>
    </row>
    <row r="2981" spans="11:13" x14ac:dyDescent="0.3">
      <c r="K2981" s="15">
        <f t="shared" si="66"/>
        <v>47900</v>
      </c>
      <c r="L2981" s="28"/>
      <c r="M2981" s="15">
        <f t="shared" si="66"/>
        <v>47900</v>
      </c>
    </row>
    <row r="2982" spans="11:13" x14ac:dyDescent="0.3">
      <c r="K2982" s="15">
        <f t="shared" si="66"/>
        <v>47901</v>
      </c>
      <c r="L2982" s="28"/>
      <c r="M2982" s="15">
        <f t="shared" si="66"/>
        <v>47901</v>
      </c>
    </row>
    <row r="2983" spans="11:13" x14ac:dyDescent="0.3">
      <c r="K2983" s="15">
        <f t="shared" si="66"/>
        <v>47902</v>
      </c>
      <c r="L2983" s="28"/>
      <c r="M2983" s="15">
        <f t="shared" si="66"/>
        <v>47902</v>
      </c>
    </row>
    <row r="2984" spans="11:13" x14ac:dyDescent="0.3">
      <c r="K2984" s="15">
        <f t="shared" ref="K2984:M3047" si="67">K2983+1</f>
        <v>47903</v>
      </c>
      <c r="L2984" s="28"/>
      <c r="M2984" s="15">
        <f t="shared" si="67"/>
        <v>47903</v>
      </c>
    </row>
    <row r="2985" spans="11:13" x14ac:dyDescent="0.3">
      <c r="K2985" s="15">
        <f t="shared" si="67"/>
        <v>47904</v>
      </c>
      <c r="L2985" s="28"/>
      <c r="M2985" s="15">
        <f t="shared" si="67"/>
        <v>47904</v>
      </c>
    </row>
    <row r="2986" spans="11:13" x14ac:dyDescent="0.3">
      <c r="K2986" s="15">
        <f t="shared" si="67"/>
        <v>47905</v>
      </c>
      <c r="L2986" s="28"/>
      <c r="M2986" s="15">
        <f t="shared" si="67"/>
        <v>47905</v>
      </c>
    </row>
    <row r="2987" spans="11:13" x14ac:dyDescent="0.3">
      <c r="K2987" s="15">
        <f t="shared" si="67"/>
        <v>47906</v>
      </c>
      <c r="L2987" s="28"/>
      <c r="M2987" s="15">
        <f t="shared" si="67"/>
        <v>47906</v>
      </c>
    </row>
    <row r="2988" spans="11:13" x14ac:dyDescent="0.3">
      <c r="K2988" s="15">
        <f t="shared" si="67"/>
        <v>47907</v>
      </c>
      <c r="L2988" s="28"/>
      <c r="M2988" s="15">
        <f t="shared" si="67"/>
        <v>47907</v>
      </c>
    </row>
    <row r="2989" spans="11:13" x14ac:dyDescent="0.3">
      <c r="K2989" s="15">
        <f t="shared" si="67"/>
        <v>47908</v>
      </c>
      <c r="L2989" s="28"/>
      <c r="M2989" s="15">
        <f t="shared" si="67"/>
        <v>47908</v>
      </c>
    </row>
    <row r="2990" spans="11:13" x14ac:dyDescent="0.3">
      <c r="K2990" s="15">
        <f t="shared" si="67"/>
        <v>47909</v>
      </c>
      <c r="L2990" s="28"/>
      <c r="M2990" s="15">
        <f t="shared" si="67"/>
        <v>47909</v>
      </c>
    </row>
    <row r="2991" spans="11:13" x14ac:dyDescent="0.3">
      <c r="K2991" s="15">
        <f t="shared" si="67"/>
        <v>47910</v>
      </c>
      <c r="L2991" s="28"/>
      <c r="M2991" s="15">
        <f t="shared" si="67"/>
        <v>47910</v>
      </c>
    </row>
    <row r="2992" spans="11:13" x14ac:dyDescent="0.3">
      <c r="K2992" s="15">
        <f t="shared" si="67"/>
        <v>47911</v>
      </c>
      <c r="L2992" s="28"/>
      <c r="M2992" s="15">
        <f t="shared" si="67"/>
        <v>47911</v>
      </c>
    </row>
    <row r="2993" spans="11:13" x14ac:dyDescent="0.3">
      <c r="K2993" s="15">
        <f t="shared" si="67"/>
        <v>47912</v>
      </c>
      <c r="L2993" s="28"/>
      <c r="M2993" s="15">
        <f t="shared" si="67"/>
        <v>47912</v>
      </c>
    </row>
    <row r="2994" spans="11:13" x14ac:dyDescent="0.3">
      <c r="K2994" s="15">
        <f t="shared" si="67"/>
        <v>47913</v>
      </c>
      <c r="L2994" s="28"/>
      <c r="M2994" s="15">
        <f t="shared" si="67"/>
        <v>47913</v>
      </c>
    </row>
    <row r="2995" spans="11:13" x14ac:dyDescent="0.3">
      <c r="K2995" s="15">
        <f t="shared" si="67"/>
        <v>47914</v>
      </c>
      <c r="L2995" s="28"/>
      <c r="M2995" s="15">
        <f t="shared" si="67"/>
        <v>47914</v>
      </c>
    </row>
    <row r="2996" spans="11:13" x14ac:dyDescent="0.3">
      <c r="K2996" s="15">
        <f t="shared" si="67"/>
        <v>47915</v>
      </c>
      <c r="L2996" s="28"/>
      <c r="M2996" s="15">
        <f t="shared" si="67"/>
        <v>47915</v>
      </c>
    </row>
    <row r="2997" spans="11:13" x14ac:dyDescent="0.3">
      <c r="K2997" s="15">
        <f t="shared" si="67"/>
        <v>47916</v>
      </c>
      <c r="L2997" s="28"/>
      <c r="M2997" s="15">
        <f t="shared" si="67"/>
        <v>47916</v>
      </c>
    </row>
    <row r="2998" spans="11:13" x14ac:dyDescent="0.3">
      <c r="K2998" s="15">
        <f t="shared" si="67"/>
        <v>47917</v>
      </c>
      <c r="L2998" s="28"/>
      <c r="M2998" s="15">
        <f t="shared" si="67"/>
        <v>47917</v>
      </c>
    </row>
    <row r="2999" spans="11:13" x14ac:dyDescent="0.3">
      <c r="K2999" s="15">
        <f t="shared" si="67"/>
        <v>47918</v>
      </c>
      <c r="L2999" s="28"/>
      <c r="M2999" s="15">
        <f t="shared" si="67"/>
        <v>47918</v>
      </c>
    </row>
    <row r="3000" spans="11:13" x14ac:dyDescent="0.3">
      <c r="K3000" s="15">
        <f t="shared" si="67"/>
        <v>47919</v>
      </c>
      <c r="L3000" s="28"/>
      <c r="M3000" s="15">
        <f t="shared" si="67"/>
        <v>47919</v>
      </c>
    </row>
    <row r="3001" spans="11:13" x14ac:dyDescent="0.3">
      <c r="K3001" s="15">
        <f t="shared" si="67"/>
        <v>47920</v>
      </c>
      <c r="L3001" s="28"/>
      <c r="M3001" s="15">
        <f t="shared" si="67"/>
        <v>47920</v>
      </c>
    </row>
    <row r="3002" spans="11:13" x14ac:dyDescent="0.3">
      <c r="K3002" s="15">
        <f t="shared" si="67"/>
        <v>47921</v>
      </c>
      <c r="L3002" s="28"/>
      <c r="M3002" s="15">
        <f t="shared" si="67"/>
        <v>47921</v>
      </c>
    </row>
    <row r="3003" spans="11:13" x14ac:dyDescent="0.3">
      <c r="K3003" s="15">
        <f t="shared" si="67"/>
        <v>47922</v>
      </c>
      <c r="L3003" s="28"/>
      <c r="M3003" s="15">
        <f t="shared" si="67"/>
        <v>47922</v>
      </c>
    </row>
    <row r="3004" spans="11:13" x14ac:dyDescent="0.3">
      <c r="K3004" s="15">
        <f t="shared" si="67"/>
        <v>47923</v>
      </c>
      <c r="L3004" s="28"/>
      <c r="M3004" s="15">
        <f t="shared" si="67"/>
        <v>47923</v>
      </c>
    </row>
    <row r="3005" spans="11:13" x14ac:dyDescent="0.3">
      <c r="K3005" s="15">
        <f t="shared" si="67"/>
        <v>47924</v>
      </c>
      <c r="L3005" s="28"/>
      <c r="M3005" s="15">
        <f t="shared" si="67"/>
        <v>47924</v>
      </c>
    </row>
    <row r="3006" spans="11:13" x14ac:dyDescent="0.3">
      <c r="K3006" s="15">
        <f t="shared" si="67"/>
        <v>47925</v>
      </c>
      <c r="L3006" s="28"/>
      <c r="M3006" s="15">
        <f t="shared" si="67"/>
        <v>47925</v>
      </c>
    </row>
    <row r="3007" spans="11:13" x14ac:dyDescent="0.3">
      <c r="K3007" s="15">
        <f t="shared" si="67"/>
        <v>47926</v>
      </c>
      <c r="L3007" s="28"/>
      <c r="M3007" s="15">
        <f t="shared" si="67"/>
        <v>47926</v>
      </c>
    </row>
    <row r="3008" spans="11:13" x14ac:dyDescent="0.3">
      <c r="K3008" s="15">
        <f t="shared" si="67"/>
        <v>47927</v>
      </c>
      <c r="L3008" s="28"/>
      <c r="M3008" s="15">
        <f t="shared" si="67"/>
        <v>47927</v>
      </c>
    </row>
    <row r="3009" spans="11:13" x14ac:dyDescent="0.3">
      <c r="K3009" s="15">
        <f t="shared" si="67"/>
        <v>47928</v>
      </c>
      <c r="L3009" s="28"/>
      <c r="M3009" s="15">
        <f t="shared" si="67"/>
        <v>47928</v>
      </c>
    </row>
    <row r="3010" spans="11:13" x14ac:dyDescent="0.3">
      <c r="K3010" s="15">
        <f t="shared" si="67"/>
        <v>47929</v>
      </c>
      <c r="L3010" s="28"/>
      <c r="M3010" s="15">
        <f t="shared" si="67"/>
        <v>47929</v>
      </c>
    </row>
    <row r="3011" spans="11:13" x14ac:dyDescent="0.3">
      <c r="K3011" s="15">
        <f t="shared" si="67"/>
        <v>47930</v>
      </c>
      <c r="L3011" s="28"/>
      <c r="M3011" s="15">
        <f t="shared" si="67"/>
        <v>47930</v>
      </c>
    </row>
    <row r="3012" spans="11:13" x14ac:dyDescent="0.3">
      <c r="K3012" s="15">
        <f t="shared" si="67"/>
        <v>47931</v>
      </c>
      <c r="L3012" s="28"/>
      <c r="M3012" s="15">
        <f t="shared" si="67"/>
        <v>47931</v>
      </c>
    </row>
    <row r="3013" spans="11:13" x14ac:dyDescent="0.3">
      <c r="K3013" s="15">
        <f t="shared" si="67"/>
        <v>47932</v>
      </c>
      <c r="L3013" s="28"/>
      <c r="M3013" s="15">
        <f t="shared" si="67"/>
        <v>47932</v>
      </c>
    </row>
    <row r="3014" spans="11:13" x14ac:dyDescent="0.3">
      <c r="K3014" s="15">
        <f t="shared" si="67"/>
        <v>47933</v>
      </c>
      <c r="L3014" s="28"/>
      <c r="M3014" s="15">
        <f t="shared" si="67"/>
        <v>47933</v>
      </c>
    </row>
    <row r="3015" spans="11:13" x14ac:dyDescent="0.3">
      <c r="K3015" s="15">
        <f t="shared" si="67"/>
        <v>47934</v>
      </c>
      <c r="L3015" s="28"/>
      <c r="M3015" s="15">
        <f t="shared" si="67"/>
        <v>47934</v>
      </c>
    </row>
    <row r="3016" spans="11:13" x14ac:dyDescent="0.3">
      <c r="K3016" s="15">
        <f t="shared" si="67"/>
        <v>47935</v>
      </c>
      <c r="L3016" s="28"/>
      <c r="M3016" s="15">
        <f t="shared" si="67"/>
        <v>47935</v>
      </c>
    </row>
    <row r="3017" spans="11:13" x14ac:dyDescent="0.3">
      <c r="K3017" s="15">
        <f t="shared" si="67"/>
        <v>47936</v>
      </c>
      <c r="L3017" s="28"/>
      <c r="M3017" s="15">
        <f t="shared" si="67"/>
        <v>47936</v>
      </c>
    </row>
    <row r="3018" spans="11:13" x14ac:dyDescent="0.3">
      <c r="K3018" s="15">
        <f t="shared" si="67"/>
        <v>47937</v>
      </c>
      <c r="L3018" s="28"/>
      <c r="M3018" s="15">
        <f t="shared" si="67"/>
        <v>47937</v>
      </c>
    </row>
    <row r="3019" spans="11:13" x14ac:dyDescent="0.3">
      <c r="K3019" s="15">
        <f t="shared" si="67"/>
        <v>47938</v>
      </c>
      <c r="L3019" s="28"/>
      <c r="M3019" s="15">
        <f t="shared" si="67"/>
        <v>47938</v>
      </c>
    </row>
    <row r="3020" spans="11:13" x14ac:dyDescent="0.3">
      <c r="K3020" s="15">
        <f t="shared" si="67"/>
        <v>47939</v>
      </c>
      <c r="L3020" s="28"/>
      <c r="M3020" s="15">
        <f t="shared" si="67"/>
        <v>47939</v>
      </c>
    </row>
    <row r="3021" spans="11:13" x14ac:dyDescent="0.3">
      <c r="K3021" s="15">
        <f t="shared" si="67"/>
        <v>47940</v>
      </c>
      <c r="L3021" s="28"/>
      <c r="M3021" s="15">
        <f t="shared" si="67"/>
        <v>47940</v>
      </c>
    </row>
    <row r="3022" spans="11:13" x14ac:dyDescent="0.3">
      <c r="K3022" s="15">
        <f t="shared" si="67"/>
        <v>47941</v>
      </c>
      <c r="L3022" s="28"/>
      <c r="M3022" s="15">
        <f t="shared" si="67"/>
        <v>47941</v>
      </c>
    </row>
    <row r="3023" spans="11:13" x14ac:dyDescent="0.3">
      <c r="K3023" s="15">
        <f t="shared" si="67"/>
        <v>47942</v>
      </c>
      <c r="L3023" s="28"/>
      <c r="M3023" s="15">
        <f t="shared" si="67"/>
        <v>47942</v>
      </c>
    </row>
    <row r="3024" spans="11:13" x14ac:dyDescent="0.3">
      <c r="K3024" s="15">
        <f t="shared" si="67"/>
        <v>47943</v>
      </c>
      <c r="L3024" s="28"/>
      <c r="M3024" s="15">
        <f t="shared" si="67"/>
        <v>47943</v>
      </c>
    </row>
    <row r="3025" spans="11:13" x14ac:dyDescent="0.3">
      <c r="K3025" s="15">
        <f t="shared" si="67"/>
        <v>47944</v>
      </c>
      <c r="L3025" s="28"/>
      <c r="M3025" s="15">
        <f t="shared" si="67"/>
        <v>47944</v>
      </c>
    </row>
    <row r="3026" spans="11:13" x14ac:dyDescent="0.3">
      <c r="K3026" s="15">
        <f t="shared" si="67"/>
        <v>47945</v>
      </c>
      <c r="L3026" s="28"/>
      <c r="M3026" s="15">
        <f t="shared" si="67"/>
        <v>47945</v>
      </c>
    </row>
    <row r="3027" spans="11:13" x14ac:dyDescent="0.3">
      <c r="K3027" s="15">
        <f t="shared" si="67"/>
        <v>47946</v>
      </c>
      <c r="L3027" s="28"/>
      <c r="M3027" s="15">
        <f t="shared" si="67"/>
        <v>47946</v>
      </c>
    </row>
    <row r="3028" spans="11:13" x14ac:dyDescent="0.3">
      <c r="K3028" s="15">
        <f t="shared" si="67"/>
        <v>47947</v>
      </c>
      <c r="L3028" s="28"/>
      <c r="M3028" s="15">
        <f t="shared" si="67"/>
        <v>47947</v>
      </c>
    </row>
    <row r="3029" spans="11:13" x14ac:dyDescent="0.3">
      <c r="K3029" s="15">
        <f t="shared" si="67"/>
        <v>47948</v>
      </c>
      <c r="L3029" s="28"/>
      <c r="M3029" s="15">
        <f t="shared" si="67"/>
        <v>47948</v>
      </c>
    </row>
    <row r="3030" spans="11:13" x14ac:dyDescent="0.3">
      <c r="K3030" s="15">
        <f t="shared" si="67"/>
        <v>47949</v>
      </c>
      <c r="L3030" s="28"/>
      <c r="M3030" s="15">
        <f t="shared" si="67"/>
        <v>47949</v>
      </c>
    </row>
    <row r="3031" spans="11:13" x14ac:dyDescent="0.3">
      <c r="K3031" s="15">
        <f t="shared" si="67"/>
        <v>47950</v>
      </c>
      <c r="L3031" s="28"/>
      <c r="M3031" s="15">
        <f t="shared" si="67"/>
        <v>47950</v>
      </c>
    </row>
    <row r="3032" spans="11:13" x14ac:dyDescent="0.3">
      <c r="K3032" s="15">
        <f t="shared" si="67"/>
        <v>47951</v>
      </c>
      <c r="L3032" s="28"/>
      <c r="M3032" s="15">
        <f t="shared" si="67"/>
        <v>47951</v>
      </c>
    </row>
    <row r="3033" spans="11:13" x14ac:dyDescent="0.3">
      <c r="K3033" s="15">
        <f t="shared" si="67"/>
        <v>47952</v>
      </c>
      <c r="L3033" s="28"/>
      <c r="M3033" s="15">
        <f t="shared" si="67"/>
        <v>47952</v>
      </c>
    </row>
    <row r="3034" spans="11:13" x14ac:dyDescent="0.3">
      <c r="K3034" s="15">
        <f t="shared" si="67"/>
        <v>47953</v>
      </c>
      <c r="L3034" s="28"/>
      <c r="M3034" s="15">
        <f t="shared" si="67"/>
        <v>47953</v>
      </c>
    </row>
    <row r="3035" spans="11:13" x14ac:dyDescent="0.3">
      <c r="K3035" s="15">
        <f t="shared" si="67"/>
        <v>47954</v>
      </c>
      <c r="L3035" s="28"/>
      <c r="M3035" s="15">
        <f t="shared" si="67"/>
        <v>47954</v>
      </c>
    </row>
    <row r="3036" spans="11:13" x14ac:dyDescent="0.3">
      <c r="K3036" s="15">
        <f t="shared" si="67"/>
        <v>47955</v>
      </c>
      <c r="L3036" s="28"/>
      <c r="M3036" s="15">
        <f t="shared" si="67"/>
        <v>47955</v>
      </c>
    </row>
    <row r="3037" spans="11:13" x14ac:dyDescent="0.3">
      <c r="K3037" s="15">
        <f t="shared" si="67"/>
        <v>47956</v>
      </c>
      <c r="L3037" s="28"/>
      <c r="M3037" s="15">
        <f t="shared" si="67"/>
        <v>47956</v>
      </c>
    </row>
    <row r="3038" spans="11:13" x14ac:dyDescent="0.3">
      <c r="K3038" s="15">
        <f t="shared" si="67"/>
        <v>47957</v>
      </c>
      <c r="L3038" s="28"/>
      <c r="M3038" s="15">
        <f t="shared" si="67"/>
        <v>47957</v>
      </c>
    </row>
    <row r="3039" spans="11:13" x14ac:dyDescent="0.3">
      <c r="K3039" s="15">
        <f t="shared" si="67"/>
        <v>47958</v>
      </c>
      <c r="L3039" s="28"/>
      <c r="M3039" s="15">
        <f t="shared" si="67"/>
        <v>47958</v>
      </c>
    </row>
    <row r="3040" spans="11:13" x14ac:dyDescent="0.3">
      <c r="K3040" s="15">
        <f t="shared" si="67"/>
        <v>47959</v>
      </c>
      <c r="L3040" s="28"/>
      <c r="M3040" s="15">
        <f t="shared" si="67"/>
        <v>47959</v>
      </c>
    </row>
    <row r="3041" spans="11:13" x14ac:dyDescent="0.3">
      <c r="K3041" s="15">
        <f t="shared" si="67"/>
        <v>47960</v>
      </c>
      <c r="L3041" s="28"/>
      <c r="M3041" s="15">
        <f t="shared" si="67"/>
        <v>47960</v>
      </c>
    </row>
    <row r="3042" spans="11:13" x14ac:dyDescent="0.3">
      <c r="K3042" s="15">
        <f t="shared" si="67"/>
        <v>47961</v>
      </c>
      <c r="L3042" s="28"/>
      <c r="M3042" s="15">
        <f t="shared" si="67"/>
        <v>47961</v>
      </c>
    </row>
    <row r="3043" spans="11:13" x14ac:dyDescent="0.3">
      <c r="K3043" s="15">
        <f t="shared" si="67"/>
        <v>47962</v>
      </c>
      <c r="L3043" s="28"/>
      <c r="M3043" s="15">
        <f t="shared" si="67"/>
        <v>47962</v>
      </c>
    </row>
    <row r="3044" spans="11:13" x14ac:dyDescent="0.3">
      <c r="K3044" s="15">
        <f t="shared" si="67"/>
        <v>47963</v>
      </c>
      <c r="L3044" s="28"/>
      <c r="M3044" s="15">
        <f t="shared" si="67"/>
        <v>47963</v>
      </c>
    </row>
    <row r="3045" spans="11:13" x14ac:dyDescent="0.3">
      <c r="K3045" s="15">
        <f t="shared" si="67"/>
        <v>47964</v>
      </c>
      <c r="L3045" s="28"/>
      <c r="M3045" s="15">
        <f t="shared" si="67"/>
        <v>47964</v>
      </c>
    </row>
    <row r="3046" spans="11:13" x14ac:dyDescent="0.3">
      <c r="K3046" s="15">
        <f t="shared" si="67"/>
        <v>47965</v>
      </c>
      <c r="L3046" s="28"/>
      <c r="M3046" s="15">
        <f t="shared" si="67"/>
        <v>47965</v>
      </c>
    </row>
    <row r="3047" spans="11:13" x14ac:dyDescent="0.3">
      <c r="K3047" s="15">
        <f t="shared" si="67"/>
        <v>47966</v>
      </c>
      <c r="L3047" s="28"/>
      <c r="M3047" s="15">
        <f t="shared" si="67"/>
        <v>47966</v>
      </c>
    </row>
    <row r="3048" spans="11:13" x14ac:dyDescent="0.3">
      <c r="K3048" s="15">
        <f t="shared" ref="K3048:M3111" si="68">K3047+1</f>
        <v>47967</v>
      </c>
      <c r="L3048" s="28"/>
      <c r="M3048" s="15">
        <f t="shared" si="68"/>
        <v>47967</v>
      </c>
    </row>
    <row r="3049" spans="11:13" x14ac:dyDescent="0.3">
      <c r="K3049" s="15">
        <f t="shared" si="68"/>
        <v>47968</v>
      </c>
      <c r="L3049" s="28"/>
      <c r="M3049" s="15">
        <f t="shared" si="68"/>
        <v>47968</v>
      </c>
    </row>
    <row r="3050" spans="11:13" x14ac:dyDescent="0.3">
      <c r="K3050" s="15">
        <f t="shared" si="68"/>
        <v>47969</v>
      </c>
      <c r="L3050" s="28"/>
      <c r="M3050" s="15">
        <f t="shared" si="68"/>
        <v>47969</v>
      </c>
    </row>
    <row r="3051" spans="11:13" x14ac:dyDescent="0.3">
      <c r="K3051" s="15">
        <f t="shared" si="68"/>
        <v>47970</v>
      </c>
      <c r="L3051" s="28"/>
      <c r="M3051" s="15">
        <f t="shared" si="68"/>
        <v>47970</v>
      </c>
    </row>
    <row r="3052" spans="11:13" x14ac:dyDescent="0.3">
      <c r="K3052" s="15">
        <f t="shared" si="68"/>
        <v>47971</v>
      </c>
      <c r="L3052" s="28"/>
      <c r="M3052" s="15">
        <f t="shared" si="68"/>
        <v>47971</v>
      </c>
    </row>
    <row r="3053" spans="11:13" x14ac:dyDescent="0.3">
      <c r="K3053" s="15">
        <f t="shared" si="68"/>
        <v>47972</v>
      </c>
      <c r="L3053" s="28"/>
      <c r="M3053" s="15">
        <f t="shared" si="68"/>
        <v>47972</v>
      </c>
    </row>
    <row r="3054" spans="11:13" x14ac:dyDescent="0.3">
      <c r="K3054" s="15">
        <f t="shared" si="68"/>
        <v>47973</v>
      </c>
      <c r="L3054" s="28"/>
      <c r="M3054" s="15">
        <f t="shared" si="68"/>
        <v>47973</v>
      </c>
    </row>
    <row r="3055" spans="11:13" x14ac:dyDescent="0.3">
      <c r="K3055" s="15">
        <f t="shared" si="68"/>
        <v>47974</v>
      </c>
      <c r="L3055" s="28"/>
      <c r="M3055" s="15">
        <f t="shared" si="68"/>
        <v>47974</v>
      </c>
    </row>
    <row r="3056" spans="11:13" x14ac:dyDescent="0.3">
      <c r="K3056" s="15">
        <f t="shared" si="68"/>
        <v>47975</v>
      </c>
      <c r="L3056" s="28"/>
      <c r="M3056" s="15">
        <f t="shared" si="68"/>
        <v>47975</v>
      </c>
    </row>
    <row r="3057" spans="11:13" x14ac:dyDescent="0.3">
      <c r="K3057" s="15">
        <f t="shared" si="68"/>
        <v>47976</v>
      </c>
      <c r="L3057" s="28"/>
      <c r="M3057" s="15">
        <f t="shared" si="68"/>
        <v>47976</v>
      </c>
    </row>
    <row r="3058" spans="11:13" x14ac:dyDescent="0.3">
      <c r="K3058" s="15">
        <f t="shared" si="68"/>
        <v>47977</v>
      </c>
      <c r="L3058" s="28"/>
      <c r="M3058" s="15">
        <f t="shared" si="68"/>
        <v>47977</v>
      </c>
    </row>
    <row r="3059" spans="11:13" x14ac:dyDescent="0.3">
      <c r="K3059" s="15">
        <f t="shared" si="68"/>
        <v>47978</v>
      </c>
      <c r="L3059" s="28"/>
      <c r="M3059" s="15">
        <f t="shared" si="68"/>
        <v>47978</v>
      </c>
    </row>
    <row r="3060" spans="11:13" x14ac:dyDescent="0.3">
      <c r="K3060" s="15">
        <f t="shared" si="68"/>
        <v>47979</v>
      </c>
      <c r="L3060" s="28"/>
      <c r="M3060" s="15">
        <f t="shared" si="68"/>
        <v>47979</v>
      </c>
    </row>
    <row r="3061" spans="11:13" x14ac:dyDescent="0.3">
      <c r="K3061" s="15">
        <f t="shared" si="68"/>
        <v>47980</v>
      </c>
      <c r="L3061" s="28"/>
      <c r="M3061" s="15">
        <f t="shared" si="68"/>
        <v>47980</v>
      </c>
    </row>
    <row r="3062" spans="11:13" x14ac:dyDescent="0.3">
      <c r="K3062" s="15">
        <f t="shared" si="68"/>
        <v>47981</v>
      </c>
      <c r="L3062" s="28"/>
      <c r="M3062" s="15">
        <f t="shared" si="68"/>
        <v>47981</v>
      </c>
    </row>
    <row r="3063" spans="11:13" x14ac:dyDescent="0.3">
      <c r="K3063" s="15">
        <f t="shared" si="68"/>
        <v>47982</v>
      </c>
      <c r="L3063" s="28"/>
      <c r="M3063" s="15">
        <f t="shared" si="68"/>
        <v>47982</v>
      </c>
    </row>
    <row r="3064" spans="11:13" x14ac:dyDescent="0.3">
      <c r="K3064" s="15">
        <f t="shared" si="68"/>
        <v>47983</v>
      </c>
      <c r="L3064" s="28"/>
      <c r="M3064" s="15">
        <f t="shared" si="68"/>
        <v>47983</v>
      </c>
    </row>
    <row r="3065" spans="11:13" x14ac:dyDescent="0.3">
      <c r="K3065" s="15">
        <f t="shared" si="68"/>
        <v>47984</v>
      </c>
      <c r="L3065" s="28"/>
      <c r="M3065" s="15">
        <f t="shared" si="68"/>
        <v>47984</v>
      </c>
    </row>
    <row r="3066" spans="11:13" x14ac:dyDescent="0.3">
      <c r="K3066" s="15">
        <f t="shared" si="68"/>
        <v>47985</v>
      </c>
      <c r="L3066" s="28"/>
      <c r="M3066" s="15">
        <f t="shared" si="68"/>
        <v>47985</v>
      </c>
    </row>
    <row r="3067" spans="11:13" x14ac:dyDescent="0.3">
      <c r="K3067" s="15">
        <f t="shared" si="68"/>
        <v>47986</v>
      </c>
      <c r="L3067" s="28"/>
      <c r="M3067" s="15">
        <f t="shared" si="68"/>
        <v>47986</v>
      </c>
    </row>
    <row r="3068" spans="11:13" x14ac:dyDescent="0.3">
      <c r="K3068" s="15">
        <f t="shared" si="68"/>
        <v>47987</v>
      </c>
      <c r="L3068" s="28"/>
      <c r="M3068" s="15">
        <f t="shared" si="68"/>
        <v>47987</v>
      </c>
    </row>
    <row r="3069" spans="11:13" x14ac:dyDescent="0.3">
      <c r="K3069" s="15">
        <f t="shared" si="68"/>
        <v>47988</v>
      </c>
      <c r="L3069" s="28"/>
      <c r="M3069" s="15">
        <f t="shared" si="68"/>
        <v>47988</v>
      </c>
    </row>
    <row r="3070" spans="11:13" x14ac:dyDescent="0.3">
      <c r="K3070" s="15">
        <f t="shared" si="68"/>
        <v>47989</v>
      </c>
      <c r="L3070" s="28"/>
      <c r="M3070" s="15">
        <f t="shared" si="68"/>
        <v>47989</v>
      </c>
    </row>
    <row r="3071" spans="11:13" x14ac:dyDescent="0.3">
      <c r="K3071" s="15">
        <f t="shared" si="68"/>
        <v>47990</v>
      </c>
      <c r="L3071" s="28"/>
      <c r="M3071" s="15">
        <f t="shared" si="68"/>
        <v>47990</v>
      </c>
    </row>
    <row r="3072" spans="11:13" x14ac:dyDescent="0.3">
      <c r="K3072" s="15">
        <f t="shared" si="68"/>
        <v>47991</v>
      </c>
      <c r="L3072" s="28"/>
      <c r="M3072" s="15">
        <f t="shared" si="68"/>
        <v>47991</v>
      </c>
    </row>
    <row r="3073" spans="11:13" x14ac:dyDescent="0.3">
      <c r="K3073" s="15">
        <f t="shared" si="68"/>
        <v>47992</v>
      </c>
      <c r="L3073" s="28"/>
      <c r="M3073" s="15">
        <f t="shared" si="68"/>
        <v>47992</v>
      </c>
    </row>
    <row r="3074" spans="11:13" x14ac:dyDescent="0.3">
      <c r="K3074" s="15">
        <f t="shared" si="68"/>
        <v>47993</v>
      </c>
      <c r="L3074" s="28"/>
      <c r="M3074" s="15">
        <f t="shared" si="68"/>
        <v>47993</v>
      </c>
    </row>
    <row r="3075" spans="11:13" x14ac:dyDescent="0.3">
      <c r="K3075" s="15">
        <f t="shared" si="68"/>
        <v>47994</v>
      </c>
      <c r="L3075" s="28"/>
      <c r="M3075" s="15">
        <f t="shared" si="68"/>
        <v>47994</v>
      </c>
    </row>
    <row r="3076" spans="11:13" x14ac:dyDescent="0.3">
      <c r="K3076" s="15">
        <f t="shared" si="68"/>
        <v>47995</v>
      </c>
      <c r="L3076" s="28"/>
      <c r="M3076" s="15">
        <f t="shared" si="68"/>
        <v>47995</v>
      </c>
    </row>
    <row r="3077" spans="11:13" x14ac:dyDescent="0.3">
      <c r="K3077" s="15">
        <f t="shared" si="68"/>
        <v>47996</v>
      </c>
      <c r="L3077" s="28"/>
      <c r="M3077" s="15">
        <f t="shared" si="68"/>
        <v>47996</v>
      </c>
    </row>
    <row r="3078" spans="11:13" x14ac:dyDescent="0.3">
      <c r="K3078" s="15">
        <f t="shared" si="68"/>
        <v>47997</v>
      </c>
      <c r="L3078" s="28"/>
      <c r="M3078" s="15">
        <f t="shared" si="68"/>
        <v>47997</v>
      </c>
    </row>
    <row r="3079" spans="11:13" x14ac:dyDescent="0.3">
      <c r="K3079" s="15">
        <f t="shared" si="68"/>
        <v>47998</v>
      </c>
      <c r="L3079" s="28"/>
      <c r="M3079" s="15">
        <f t="shared" si="68"/>
        <v>47998</v>
      </c>
    </row>
    <row r="3080" spans="11:13" x14ac:dyDescent="0.3">
      <c r="K3080" s="15">
        <f t="shared" si="68"/>
        <v>47999</v>
      </c>
      <c r="L3080" s="28"/>
      <c r="M3080" s="15">
        <f t="shared" si="68"/>
        <v>47999</v>
      </c>
    </row>
    <row r="3081" spans="11:13" x14ac:dyDescent="0.3">
      <c r="K3081" s="15">
        <f t="shared" si="68"/>
        <v>48000</v>
      </c>
      <c r="L3081" s="28"/>
      <c r="M3081" s="15">
        <f t="shared" si="68"/>
        <v>48000</v>
      </c>
    </row>
    <row r="3082" spans="11:13" x14ac:dyDescent="0.3">
      <c r="K3082" s="15">
        <f t="shared" si="68"/>
        <v>48001</v>
      </c>
      <c r="L3082" s="28"/>
      <c r="M3082" s="15">
        <f t="shared" si="68"/>
        <v>48001</v>
      </c>
    </row>
    <row r="3083" spans="11:13" x14ac:dyDescent="0.3">
      <c r="K3083" s="15">
        <f t="shared" si="68"/>
        <v>48002</v>
      </c>
      <c r="L3083" s="28"/>
      <c r="M3083" s="15">
        <f t="shared" si="68"/>
        <v>48002</v>
      </c>
    </row>
    <row r="3084" spans="11:13" x14ac:dyDescent="0.3">
      <c r="K3084" s="15">
        <f t="shared" si="68"/>
        <v>48003</v>
      </c>
      <c r="L3084" s="28"/>
      <c r="M3084" s="15">
        <f t="shared" si="68"/>
        <v>48003</v>
      </c>
    </row>
    <row r="3085" spans="11:13" x14ac:dyDescent="0.3">
      <c r="K3085" s="15">
        <f t="shared" si="68"/>
        <v>48004</v>
      </c>
      <c r="L3085" s="28"/>
      <c r="M3085" s="15">
        <f t="shared" si="68"/>
        <v>48004</v>
      </c>
    </row>
    <row r="3086" spans="11:13" x14ac:dyDescent="0.3">
      <c r="K3086" s="15">
        <f t="shared" si="68"/>
        <v>48005</v>
      </c>
      <c r="L3086" s="28"/>
      <c r="M3086" s="15">
        <f t="shared" si="68"/>
        <v>48005</v>
      </c>
    </row>
    <row r="3087" spans="11:13" x14ac:dyDescent="0.3">
      <c r="K3087" s="15">
        <f t="shared" si="68"/>
        <v>48006</v>
      </c>
      <c r="L3087" s="28"/>
      <c r="M3087" s="15">
        <f t="shared" si="68"/>
        <v>48006</v>
      </c>
    </row>
    <row r="3088" spans="11:13" x14ac:dyDescent="0.3">
      <c r="K3088" s="15">
        <f t="shared" si="68"/>
        <v>48007</v>
      </c>
      <c r="L3088" s="28"/>
      <c r="M3088" s="15">
        <f t="shared" si="68"/>
        <v>48007</v>
      </c>
    </row>
    <row r="3089" spans="11:13" x14ac:dyDescent="0.3">
      <c r="K3089" s="15">
        <f t="shared" si="68"/>
        <v>48008</v>
      </c>
      <c r="L3089" s="28"/>
      <c r="M3089" s="15">
        <f t="shared" si="68"/>
        <v>48008</v>
      </c>
    </row>
    <row r="3090" spans="11:13" x14ac:dyDescent="0.3">
      <c r="K3090" s="15">
        <f t="shared" si="68"/>
        <v>48009</v>
      </c>
      <c r="L3090" s="28"/>
      <c r="M3090" s="15">
        <f t="shared" si="68"/>
        <v>48009</v>
      </c>
    </row>
    <row r="3091" spans="11:13" x14ac:dyDescent="0.3">
      <c r="K3091" s="15">
        <f t="shared" si="68"/>
        <v>48010</v>
      </c>
      <c r="L3091" s="28"/>
      <c r="M3091" s="15">
        <f t="shared" si="68"/>
        <v>48010</v>
      </c>
    </row>
    <row r="3092" spans="11:13" x14ac:dyDescent="0.3">
      <c r="K3092" s="15">
        <f t="shared" si="68"/>
        <v>48011</v>
      </c>
      <c r="L3092" s="28"/>
      <c r="M3092" s="15">
        <f t="shared" si="68"/>
        <v>48011</v>
      </c>
    </row>
    <row r="3093" spans="11:13" x14ac:dyDescent="0.3">
      <c r="K3093" s="15">
        <f t="shared" si="68"/>
        <v>48012</v>
      </c>
      <c r="L3093" s="28"/>
      <c r="M3093" s="15">
        <f t="shared" si="68"/>
        <v>48012</v>
      </c>
    </row>
    <row r="3094" spans="11:13" x14ac:dyDescent="0.3">
      <c r="K3094" s="15">
        <f t="shared" si="68"/>
        <v>48013</v>
      </c>
      <c r="L3094" s="28"/>
      <c r="M3094" s="15">
        <f t="shared" si="68"/>
        <v>48013</v>
      </c>
    </row>
    <row r="3095" spans="11:13" x14ac:dyDescent="0.3">
      <c r="K3095" s="15">
        <f t="shared" si="68"/>
        <v>48014</v>
      </c>
      <c r="L3095" s="28"/>
      <c r="M3095" s="15">
        <f t="shared" si="68"/>
        <v>48014</v>
      </c>
    </row>
    <row r="3096" spans="11:13" x14ac:dyDescent="0.3">
      <c r="K3096" s="15">
        <f t="shared" si="68"/>
        <v>48015</v>
      </c>
      <c r="L3096" s="28"/>
      <c r="M3096" s="15">
        <f t="shared" si="68"/>
        <v>48015</v>
      </c>
    </row>
    <row r="3097" spans="11:13" x14ac:dyDescent="0.3">
      <c r="K3097" s="15">
        <f t="shared" si="68"/>
        <v>48016</v>
      </c>
      <c r="L3097" s="28"/>
      <c r="M3097" s="15">
        <f t="shared" si="68"/>
        <v>48016</v>
      </c>
    </row>
    <row r="3098" spans="11:13" x14ac:dyDescent="0.3">
      <c r="K3098" s="15">
        <f t="shared" si="68"/>
        <v>48017</v>
      </c>
      <c r="L3098" s="28"/>
      <c r="M3098" s="15">
        <f t="shared" si="68"/>
        <v>48017</v>
      </c>
    </row>
    <row r="3099" spans="11:13" x14ac:dyDescent="0.3">
      <c r="K3099" s="15">
        <f t="shared" si="68"/>
        <v>48018</v>
      </c>
      <c r="L3099" s="28"/>
      <c r="M3099" s="15">
        <f t="shared" si="68"/>
        <v>48018</v>
      </c>
    </row>
    <row r="3100" spans="11:13" x14ac:dyDescent="0.3">
      <c r="K3100" s="15">
        <f t="shared" si="68"/>
        <v>48019</v>
      </c>
      <c r="L3100" s="28"/>
      <c r="M3100" s="15">
        <f t="shared" si="68"/>
        <v>48019</v>
      </c>
    </row>
    <row r="3101" spans="11:13" x14ac:dyDescent="0.3">
      <c r="K3101" s="15">
        <f t="shared" si="68"/>
        <v>48020</v>
      </c>
      <c r="L3101" s="28"/>
      <c r="M3101" s="15">
        <f t="shared" si="68"/>
        <v>48020</v>
      </c>
    </row>
    <row r="3102" spans="11:13" x14ac:dyDescent="0.3">
      <c r="K3102" s="15">
        <f t="shared" si="68"/>
        <v>48021</v>
      </c>
      <c r="L3102" s="28"/>
      <c r="M3102" s="15">
        <f t="shared" si="68"/>
        <v>48021</v>
      </c>
    </row>
    <row r="3103" spans="11:13" x14ac:dyDescent="0.3">
      <c r="K3103" s="15">
        <f t="shared" si="68"/>
        <v>48022</v>
      </c>
      <c r="L3103" s="28"/>
      <c r="M3103" s="15">
        <f t="shared" si="68"/>
        <v>48022</v>
      </c>
    </row>
    <row r="3104" spans="11:13" x14ac:dyDescent="0.3">
      <c r="K3104" s="15">
        <f t="shared" si="68"/>
        <v>48023</v>
      </c>
      <c r="L3104" s="28"/>
      <c r="M3104" s="15">
        <f t="shared" si="68"/>
        <v>48023</v>
      </c>
    </row>
    <row r="3105" spans="11:13" x14ac:dyDescent="0.3">
      <c r="K3105" s="15">
        <f t="shared" si="68"/>
        <v>48024</v>
      </c>
      <c r="L3105" s="28"/>
      <c r="M3105" s="15">
        <f t="shared" si="68"/>
        <v>48024</v>
      </c>
    </row>
    <row r="3106" spans="11:13" x14ac:dyDescent="0.3">
      <c r="K3106" s="15">
        <f t="shared" si="68"/>
        <v>48025</v>
      </c>
      <c r="L3106" s="28"/>
      <c r="M3106" s="15">
        <f t="shared" si="68"/>
        <v>48025</v>
      </c>
    </row>
    <row r="3107" spans="11:13" x14ac:dyDescent="0.3">
      <c r="K3107" s="15">
        <f t="shared" si="68"/>
        <v>48026</v>
      </c>
      <c r="L3107" s="28"/>
      <c r="M3107" s="15">
        <f t="shared" si="68"/>
        <v>48026</v>
      </c>
    </row>
    <row r="3108" spans="11:13" x14ac:dyDescent="0.3">
      <c r="K3108" s="15">
        <f t="shared" si="68"/>
        <v>48027</v>
      </c>
      <c r="L3108" s="28"/>
      <c r="M3108" s="15">
        <f t="shared" si="68"/>
        <v>48027</v>
      </c>
    </row>
    <row r="3109" spans="11:13" x14ac:dyDescent="0.3">
      <c r="K3109" s="15">
        <f t="shared" si="68"/>
        <v>48028</v>
      </c>
      <c r="L3109" s="28"/>
      <c r="M3109" s="15">
        <f t="shared" si="68"/>
        <v>48028</v>
      </c>
    </row>
    <row r="3110" spans="11:13" x14ac:dyDescent="0.3">
      <c r="K3110" s="15">
        <f t="shared" si="68"/>
        <v>48029</v>
      </c>
      <c r="L3110" s="28"/>
      <c r="M3110" s="15">
        <f t="shared" si="68"/>
        <v>48029</v>
      </c>
    </row>
    <row r="3111" spans="11:13" x14ac:dyDescent="0.3">
      <c r="K3111" s="15">
        <f t="shared" si="68"/>
        <v>48030</v>
      </c>
      <c r="L3111" s="28"/>
      <c r="M3111" s="15">
        <f t="shared" si="68"/>
        <v>48030</v>
      </c>
    </row>
    <row r="3112" spans="11:13" x14ac:dyDescent="0.3">
      <c r="K3112" s="15">
        <f t="shared" ref="K3112:M3175" si="69">K3111+1</f>
        <v>48031</v>
      </c>
      <c r="L3112" s="28"/>
      <c r="M3112" s="15">
        <f t="shared" si="69"/>
        <v>48031</v>
      </c>
    </row>
    <row r="3113" spans="11:13" x14ac:dyDescent="0.3">
      <c r="K3113" s="15">
        <f t="shared" si="69"/>
        <v>48032</v>
      </c>
      <c r="L3113" s="28"/>
      <c r="M3113" s="15">
        <f t="shared" si="69"/>
        <v>48032</v>
      </c>
    </row>
    <row r="3114" spans="11:13" x14ac:dyDescent="0.3">
      <c r="K3114" s="15">
        <f t="shared" si="69"/>
        <v>48033</v>
      </c>
      <c r="L3114" s="28"/>
      <c r="M3114" s="15">
        <f t="shared" si="69"/>
        <v>48033</v>
      </c>
    </row>
    <row r="3115" spans="11:13" x14ac:dyDescent="0.3">
      <c r="K3115" s="15">
        <f t="shared" si="69"/>
        <v>48034</v>
      </c>
      <c r="L3115" s="28"/>
      <c r="M3115" s="15">
        <f t="shared" si="69"/>
        <v>48034</v>
      </c>
    </row>
    <row r="3116" spans="11:13" x14ac:dyDescent="0.3">
      <c r="K3116" s="15">
        <f t="shared" si="69"/>
        <v>48035</v>
      </c>
      <c r="L3116" s="28"/>
      <c r="M3116" s="15">
        <f t="shared" si="69"/>
        <v>48035</v>
      </c>
    </row>
    <row r="3117" spans="11:13" x14ac:dyDescent="0.3">
      <c r="K3117" s="15">
        <f t="shared" si="69"/>
        <v>48036</v>
      </c>
      <c r="L3117" s="28"/>
      <c r="M3117" s="15">
        <f t="shared" si="69"/>
        <v>48036</v>
      </c>
    </row>
    <row r="3118" spans="11:13" x14ac:dyDescent="0.3">
      <c r="K3118" s="15">
        <f t="shared" si="69"/>
        <v>48037</v>
      </c>
      <c r="L3118" s="28"/>
      <c r="M3118" s="15">
        <f t="shared" si="69"/>
        <v>48037</v>
      </c>
    </row>
    <row r="3119" spans="11:13" x14ac:dyDescent="0.3">
      <c r="K3119" s="15">
        <f t="shared" si="69"/>
        <v>48038</v>
      </c>
      <c r="L3119" s="28"/>
      <c r="M3119" s="15">
        <f t="shared" si="69"/>
        <v>48038</v>
      </c>
    </row>
    <row r="3120" spans="11:13" x14ac:dyDescent="0.3">
      <c r="K3120" s="15">
        <f t="shared" si="69"/>
        <v>48039</v>
      </c>
      <c r="L3120" s="28"/>
      <c r="M3120" s="15">
        <f t="shared" si="69"/>
        <v>48039</v>
      </c>
    </row>
    <row r="3121" spans="11:13" x14ac:dyDescent="0.3">
      <c r="K3121" s="15">
        <f t="shared" si="69"/>
        <v>48040</v>
      </c>
      <c r="L3121" s="28"/>
      <c r="M3121" s="15">
        <f t="shared" si="69"/>
        <v>48040</v>
      </c>
    </row>
    <row r="3122" spans="11:13" x14ac:dyDescent="0.3">
      <c r="K3122" s="15">
        <f t="shared" si="69"/>
        <v>48041</v>
      </c>
      <c r="L3122" s="28"/>
      <c r="M3122" s="15">
        <f t="shared" si="69"/>
        <v>48041</v>
      </c>
    </row>
    <row r="3123" spans="11:13" x14ac:dyDescent="0.3">
      <c r="K3123" s="15">
        <f t="shared" si="69"/>
        <v>48042</v>
      </c>
      <c r="L3123" s="28"/>
      <c r="M3123" s="15">
        <f t="shared" si="69"/>
        <v>48042</v>
      </c>
    </row>
    <row r="3124" spans="11:13" x14ac:dyDescent="0.3">
      <c r="K3124" s="15">
        <f t="shared" si="69"/>
        <v>48043</v>
      </c>
      <c r="L3124" s="28"/>
      <c r="M3124" s="15">
        <f t="shared" si="69"/>
        <v>48043</v>
      </c>
    </row>
    <row r="3125" spans="11:13" x14ac:dyDescent="0.3">
      <c r="K3125" s="15">
        <f t="shared" si="69"/>
        <v>48044</v>
      </c>
      <c r="L3125" s="28"/>
      <c r="M3125" s="15">
        <f t="shared" si="69"/>
        <v>48044</v>
      </c>
    </row>
    <row r="3126" spans="11:13" x14ac:dyDescent="0.3">
      <c r="K3126" s="15">
        <f t="shared" si="69"/>
        <v>48045</v>
      </c>
      <c r="L3126" s="28"/>
      <c r="M3126" s="15">
        <f t="shared" si="69"/>
        <v>48045</v>
      </c>
    </row>
    <row r="3127" spans="11:13" x14ac:dyDescent="0.3">
      <c r="K3127" s="15">
        <f t="shared" si="69"/>
        <v>48046</v>
      </c>
      <c r="L3127" s="28"/>
      <c r="M3127" s="15">
        <f t="shared" si="69"/>
        <v>48046</v>
      </c>
    </row>
    <row r="3128" spans="11:13" x14ac:dyDescent="0.3">
      <c r="K3128" s="15">
        <f t="shared" si="69"/>
        <v>48047</v>
      </c>
      <c r="L3128" s="28"/>
      <c r="M3128" s="15">
        <f t="shared" si="69"/>
        <v>48047</v>
      </c>
    </row>
    <row r="3129" spans="11:13" x14ac:dyDescent="0.3">
      <c r="K3129" s="15">
        <f t="shared" si="69"/>
        <v>48048</v>
      </c>
      <c r="L3129" s="28"/>
      <c r="M3129" s="15">
        <f t="shared" si="69"/>
        <v>48048</v>
      </c>
    </row>
    <row r="3130" spans="11:13" x14ac:dyDescent="0.3">
      <c r="K3130" s="15">
        <f t="shared" si="69"/>
        <v>48049</v>
      </c>
      <c r="L3130" s="28"/>
      <c r="M3130" s="15">
        <f t="shared" si="69"/>
        <v>48049</v>
      </c>
    </row>
    <row r="3131" spans="11:13" x14ac:dyDescent="0.3">
      <c r="K3131" s="15">
        <f t="shared" si="69"/>
        <v>48050</v>
      </c>
      <c r="L3131" s="28"/>
      <c r="M3131" s="15">
        <f t="shared" si="69"/>
        <v>48050</v>
      </c>
    </row>
    <row r="3132" spans="11:13" x14ac:dyDescent="0.3">
      <c r="K3132" s="15">
        <f t="shared" si="69"/>
        <v>48051</v>
      </c>
      <c r="L3132" s="28"/>
      <c r="M3132" s="15">
        <f t="shared" si="69"/>
        <v>48051</v>
      </c>
    </row>
    <row r="3133" spans="11:13" x14ac:dyDescent="0.3">
      <c r="K3133" s="15">
        <f t="shared" si="69"/>
        <v>48052</v>
      </c>
      <c r="L3133" s="28"/>
      <c r="M3133" s="15">
        <f t="shared" si="69"/>
        <v>48052</v>
      </c>
    </row>
    <row r="3134" spans="11:13" x14ac:dyDescent="0.3">
      <c r="K3134" s="15">
        <f t="shared" si="69"/>
        <v>48053</v>
      </c>
      <c r="L3134" s="28"/>
      <c r="M3134" s="15">
        <f t="shared" si="69"/>
        <v>48053</v>
      </c>
    </row>
    <row r="3135" spans="11:13" x14ac:dyDescent="0.3">
      <c r="K3135" s="15">
        <f t="shared" si="69"/>
        <v>48054</v>
      </c>
      <c r="L3135" s="28"/>
      <c r="M3135" s="15">
        <f t="shared" si="69"/>
        <v>48054</v>
      </c>
    </row>
    <row r="3136" spans="11:13" x14ac:dyDescent="0.3">
      <c r="K3136" s="15">
        <f t="shared" si="69"/>
        <v>48055</v>
      </c>
      <c r="L3136" s="28"/>
      <c r="M3136" s="15">
        <f t="shared" si="69"/>
        <v>48055</v>
      </c>
    </row>
    <row r="3137" spans="11:13" x14ac:dyDescent="0.3">
      <c r="K3137" s="15">
        <f t="shared" si="69"/>
        <v>48056</v>
      </c>
      <c r="L3137" s="28"/>
      <c r="M3137" s="15">
        <f t="shared" si="69"/>
        <v>48056</v>
      </c>
    </row>
    <row r="3138" spans="11:13" x14ac:dyDescent="0.3">
      <c r="K3138" s="15">
        <f t="shared" si="69"/>
        <v>48057</v>
      </c>
      <c r="L3138" s="28"/>
      <c r="M3138" s="15">
        <f t="shared" si="69"/>
        <v>48057</v>
      </c>
    </row>
    <row r="3139" spans="11:13" x14ac:dyDescent="0.3">
      <c r="K3139" s="15">
        <f t="shared" si="69"/>
        <v>48058</v>
      </c>
      <c r="L3139" s="28"/>
      <c r="M3139" s="15">
        <f t="shared" si="69"/>
        <v>48058</v>
      </c>
    </row>
    <row r="3140" spans="11:13" x14ac:dyDescent="0.3">
      <c r="K3140" s="15">
        <f t="shared" si="69"/>
        <v>48059</v>
      </c>
      <c r="L3140" s="28"/>
      <c r="M3140" s="15">
        <f t="shared" si="69"/>
        <v>48059</v>
      </c>
    </row>
    <row r="3141" spans="11:13" x14ac:dyDescent="0.3">
      <c r="K3141" s="15">
        <f t="shared" si="69"/>
        <v>48060</v>
      </c>
      <c r="L3141" s="28"/>
      <c r="M3141" s="15">
        <f t="shared" si="69"/>
        <v>48060</v>
      </c>
    </row>
    <row r="3142" spans="11:13" x14ac:dyDescent="0.3">
      <c r="K3142" s="15">
        <f t="shared" si="69"/>
        <v>48061</v>
      </c>
      <c r="L3142" s="28"/>
      <c r="M3142" s="15">
        <f t="shared" si="69"/>
        <v>48061</v>
      </c>
    </row>
    <row r="3143" spans="11:13" x14ac:dyDescent="0.3">
      <c r="K3143" s="15">
        <f t="shared" si="69"/>
        <v>48062</v>
      </c>
      <c r="L3143" s="28"/>
      <c r="M3143" s="15">
        <f t="shared" si="69"/>
        <v>48062</v>
      </c>
    </row>
    <row r="3144" spans="11:13" x14ac:dyDescent="0.3">
      <c r="K3144" s="15">
        <f t="shared" si="69"/>
        <v>48063</v>
      </c>
      <c r="L3144" s="28"/>
      <c r="M3144" s="15">
        <f t="shared" si="69"/>
        <v>48063</v>
      </c>
    </row>
    <row r="3145" spans="11:13" x14ac:dyDescent="0.3">
      <c r="K3145" s="15">
        <f t="shared" si="69"/>
        <v>48064</v>
      </c>
      <c r="L3145" s="28"/>
      <c r="M3145" s="15">
        <f t="shared" si="69"/>
        <v>48064</v>
      </c>
    </row>
    <row r="3146" spans="11:13" x14ac:dyDescent="0.3">
      <c r="K3146" s="15">
        <f t="shared" si="69"/>
        <v>48065</v>
      </c>
      <c r="L3146" s="28"/>
      <c r="M3146" s="15">
        <f t="shared" si="69"/>
        <v>48065</v>
      </c>
    </row>
    <row r="3147" spans="11:13" x14ac:dyDescent="0.3">
      <c r="K3147" s="15">
        <f t="shared" si="69"/>
        <v>48066</v>
      </c>
      <c r="L3147" s="28"/>
      <c r="M3147" s="15">
        <f t="shared" si="69"/>
        <v>48066</v>
      </c>
    </row>
    <row r="3148" spans="11:13" x14ac:dyDescent="0.3">
      <c r="K3148" s="15">
        <f t="shared" si="69"/>
        <v>48067</v>
      </c>
      <c r="L3148" s="28"/>
      <c r="M3148" s="15">
        <f t="shared" si="69"/>
        <v>48067</v>
      </c>
    </row>
    <row r="3149" spans="11:13" x14ac:dyDescent="0.3">
      <c r="K3149" s="15">
        <f t="shared" si="69"/>
        <v>48068</v>
      </c>
      <c r="L3149" s="28"/>
      <c r="M3149" s="15">
        <f t="shared" si="69"/>
        <v>48068</v>
      </c>
    </row>
    <row r="3150" spans="11:13" x14ac:dyDescent="0.3">
      <c r="K3150" s="15">
        <f t="shared" si="69"/>
        <v>48069</v>
      </c>
      <c r="L3150" s="28"/>
      <c r="M3150" s="15">
        <f t="shared" si="69"/>
        <v>48069</v>
      </c>
    </row>
    <row r="3151" spans="11:13" x14ac:dyDescent="0.3">
      <c r="K3151" s="15">
        <f t="shared" si="69"/>
        <v>48070</v>
      </c>
      <c r="L3151" s="28"/>
      <c r="M3151" s="15">
        <f t="shared" si="69"/>
        <v>48070</v>
      </c>
    </row>
    <row r="3152" spans="11:13" x14ac:dyDescent="0.3">
      <c r="K3152" s="15">
        <f t="shared" si="69"/>
        <v>48071</v>
      </c>
      <c r="L3152" s="28"/>
      <c r="M3152" s="15">
        <f t="shared" si="69"/>
        <v>48071</v>
      </c>
    </row>
    <row r="3153" spans="11:13" x14ac:dyDescent="0.3">
      <c r="K3153" s="15">
        <f t="shared" si="69"/>
        <v>48072</v>
      </c>
      <c r="L3153" s="28"/>
      <c r="M3153" s="15">
        <f t="shared" si="69"/>
        <v>48072</v>
      </c>
    </row>
    <row r="3154" spans="11:13" x14ac:dyDescent="0.3">
      <c r="K3154" s="15">
        <f t="shared" si="69"/>
        <v>48073</v>
      </c>
      <c r="L3154" s="28"/>
      <c r="M3154" s="15">
        <f t="shared" si="69"/>
        <v>48073</v>
      </c>
    </row>
    <row r="3155" spans="11:13" x14ac:dyDescent="0.3">
      <c r="K3155" s="15">
        <f t="shared" si="69"/>
        <v>48074</v>
      </c>
      <c r="L3155" s="28"/>
      <c r="M3155" s="15">
        <f t="shared" si="69"/>
        <v>48074</v>
      </c>
    </row>
    <row r="3156" spans="11:13" x14ac:dyDescent="0.3">
      <c r="K3156" s="15">
        <f t="shared" si="69"/>
        <v>48075</v>
      </c>
      <c r="L3156" s="28"/>
      <c r="M3156" s="15">
        <f t="shared" si="69"/>
        <v>48075</v>
      </c>
    </row>
    <row r="3157" spans="11:13" x14ac:dyDescent="0.3">
      <c r="K3157" s="15">
        <f t="shared" si="69"/>
        <v>48076</v>
      </c>
      <c r="L3157" s="28"/>
      <c r="M3157" s="15">
        <f t="shared" si="69"/>
        <v>48076</v>
      </c>
    </row>
    <row r="3158" spans="11:13" x14ac:dyDescent="0.3">
      <c r="K3158" s="15">
        <f t="shared" si="69"/>
        <v>48077</v>
      </c>
      <c r="L3158" s="28"/>
      <c r="M3158" s="15">
        <f t="shared" si="69"/>
        <v>48077</v>
      </c>
    </row>
    <row r="3159" spans="11:13" x14ac:dyDescent="0.3">
      <c r="K3159" s="15">
        <f t="shared" si="69"/>
        <v>48078</v>
      </c>
      <c r="L3159" s="28"/>
      <c r="M3159" s="15">
        <f t="shared" si="69"/>
        <v>48078</v>
      </c>
    </row>
    <row r="3160" spans="11:13" x14ac:dyDescent="0.3">
      <c r="K3160" s="15">
        <f t="shared" si="69"/>
        <v>48079</v>
      </c>
      <c r="L3160" s="28"/>
      <c r="M3160" s="15">
        <f t="shared" si="69"/>
        <v>48079</v>
      </c>
    </row>
    <row r="3161" spans="11:13" x14ac:dyDescent="0.3">
      <c r="K3161" s="15">
        <f t="shared" si="69"/>
        <v>48080</v>
      </c>
      <c r="L3161" s="28"/>
      <c r="M3161" s="15">
        <f t="shared" si="69"/>
        <v>48080</v>
      </c>
    </row>
    <row r="3162" spans="11:13" x14ac:dyDescent="0.3">
      <c r="K3162" s="15">
        <f t="shared" si="69"/>
        <v>48081</v>
      </c>
      <c r="L3162" s="28"/>
      <c r="M3162" s="15">
        <f t="shared" si="69"/>
        <v>48081</v>
      </c>
    </row>
    <row r="3163" spans="11:13" x14ac:dyDescent="0.3">
      <c r="K3163" s="15">
        <f t="shared" si="69"/>
        <v>48082</v>
      </c>
      <c r="L3163" s="28"/>
      <c r="M3163" s="15">
        <f t="shared" si="69"/>
        <v>48082</v>
      </c>
    </row>
    <row r="3164" spans="11:13" x14ac:dyDescent="0.3">
      <c r="K3164" s="15">
        <f t="shared" si="69"/>
        <v>48083</v>
      </c>
      <c r="L3164" s="28"/>
      <c r="M3164" s="15">
        <f t="shared" si="69"/>
        <v>48083</v>
      </c>
    </row>
    <row r="3165" spans="11:13" x14ac:dyDescent="0.3">
      <c r="K3165" s="15">
        <f t="shared" si="69"/>
        <v>48084</v>
      </c>
      <c r="L3165" s="28"/>
      <c r="M3165" s="15">
        <f t="shared" si="69"/>
        <v>48084</v>
      </c>
    </row>
    <row r="3166" spans="11:13" x14ac:dyDescent="0.3">
      <c r="K3166" s="15">
        <f t="shared" si="69"/>
        <v>48085</v>
      </c>
      <c r="L3166" s="28"/>
      <c r="M3166" s="15">
        <f t="shared" si="69"/>
        <v>48085</v>
      </c>
    </row>
    <row r="3167" spans="11:13" x14ac:dyDescent="0.3">
      <c r="K3167" s="15">
        <f t="shared" si="69"/>
        <v>48086</v>
      </c>
      <c r="L3167" s="28"/>
      <c r="M3167" s="15">
        <f t="shared" si="69"/>
        <v>48086</v>
      </c>
    </row>
    <row r="3168" spans="11:13" x14ac:dyDescent="0.3">
      <c r="K3168" s="15">
        <f t="shared" si="69"/>
        <v>48087</v>
      </c>
      <c r="L3168" s="28"/>
      <c r="M3168" s="15">
        <f t="shared" si="69"/>
        <v>48087</v>
      </c>
    </row>
    <row r="3169" spans="11:13" x14ac:dyDescent="0.3">
      <c r="K3169" s="15">
        <f t="shared" si="69"/>
        <v>48088</v>
      </c>
      <c r="L3169" s="28"/>
      <c r="M3169" s="15">
        <f t="shared" si="69"/>
        <v>48088</v>
      </c>
    </row>
    <row r="3170" spans="11:13" x14ac:dyDescent="0.3">
      <c r="K3170" s="15">
        <f t="shared" si="69"/>
        <v>48089</v>
      </c>
      <c r="L3170" s="28"/>
      <c r="M3170" s="15">
        <f t="shared" si="69"/>
        <v>48089</v>
      </c>
    </row>
    <row r="3171" spans="11:13" x14ac:dyDescent="0.3">
      <c r="K3171" s="15">
        <f t="shared" si="69"/>
        <v>48090</v>
      </c>
      <c r="L3171" s="28"/>
      <c r="M3171" s="15">
        <f t="shared" si="69"/>
        <v>48090</v>
      </c>
    </row>
    <row r="3172" spans="11:13" x14ac:dyDescent="0.3">
      <c r="K3172" s="15">
        <f t="shared" si="69"/>
        <v>48091</v>
      </c>
      <c r="L3172" s="28"/>
      <c r="M3172" s="15">
        <f t="shared" si="69"/>
        <v>48091</v>
      </c>
    </row>
    <row r="3173" spans="11:13" x14ac:dyDescent="0.3">
      <c r="K3173" s="15">
        <f t="shared" si="69"/>
        <v>48092</v>
      </c>
      <c r="L3173" s="28"/>
      <c r="M3173" s="15">
        <f t="shared" si="69"/>
        <v>48092</v>
      </c>
    </row>
    <row r="3174" spans="11:13" x14ac:dyDescent="0.3">
      <c r="K3174" s="15">
        <f t="shared" si="69"/>
        <v>48093</v>
      </c>
      <c r="L3174" s="28"/>
      <c r="M3174" s="15">
        <f t="shared" si="69"/>
        <v>48093</v>
      </c>
    </row>
    <row r="3175" spans="11:13" x14ac:dyDescent="0.3">
      <c r="K3175" s="15">
        <f t="shared" si="69"/>
        <v>48094</v>
      </c>
      <c r="L3175" s="28"/>
      <c r="M3175" s="15">
        <f t="shared" si="69"/>
        <v>48094</v>
      </c>
    </row>
    <row r="3176" spans="11:13" x14ac:dyDescent="0.3">
      <c r="K3176" s="15">
        <f t="shared" ref="K3176:M3239" si="70">K3175+1</f>
        <v>48095</v>
      </c>
      <c r="L3176" s="28"/>
      <c r="M3176" s="15">
        <f t="shared" si="70"/>
        <v>48095</v>
      </c>
    </row>
    <row r="3177" spans="11:13" x14ac:dyDescent="0.3">
      <c r="K3177" s="15">
        <f t="shared" si="70"/>
        <v>48096</v>
      </c>
      <c r="L3177" s="28"/>
      <c r="M3177" s="15">
        <f t="shared" si="70"/>
        <v>48096</v>
      </c>
    </row>
    <row r="3178" spans="11:13" x14ac:dyDescent="0.3">
      <c r="K3178" s="15">
        <f t="shared" si="70"/>
        <v>48097</v>
      </c>
      <c r="L3178" s="28"/>
      <c r="M3178" s="15">
        <f t="shared" si="70"/>
        <v>48097</v>
      </c>
    </row>
    <row r="3179" spans="11:13" x14ac:dyDescent="0.3">
      <c r="K3179" s="15">
        <f t="shared" si="70"/>
        <v>48098</v>
      </c>
      <c r="L3179" s="28"/>
      <c r="M3179" s="15">
        <f t="shared" si="70"/>
        <v>48098</v>
      </c>
    </row>
    <row r="3180" spans="11:13" x14ac:dyDescent="0.3">
      <c r="K3180" s="15">
        <f t="shared" si="70"/>
        <v>48099</v>
      </c>
      <c r="L3180" s="28"/>
      <c r="M3180" s="15">
        <f t="shared" si="70"/>
        <v>48099</v>
      </c>
    </row>
    <row r="3181" spans="11:13" x14ac:dyDescent="0.3">
      <c r="K3181" s="15">
        <f t="shared" si="70"/>
        <v>48100</v>
      </c>
      <c r="L3181" s="28"/>
      <c r="M3181" s="15">
        <f t="shared" si="70"/>
        <v>48100</v>
      </c>
    </row>
    <row r="3182" spans="11:13" x14ac:dyDescent="0.3">
      <c r="K3182" s="15">
        <f t="shared" si="70"/>
        <v>48101</v>
      </c>
      <c r="L3182" s="28"/>
      <c r="M3182" s="15">
        <f t="shared" si="70"/>
        <v>48101</v>
      </c>
    </row>
    <row r="3183" spans="11:13" x14ac:dyDescent="0.3">
      <c r="K3183" s="15">
        <f t="shared" si="70"/>
        <v>48102</v>
      </c>
      <c r="L3183" s="28"/>
      <c r="M3183" s="15">
        <f t="shared" si="70"/>
        <v>48102</v>
      </c>
    </row>
    <row r="3184" spans="11:13" x14ac:dyDescent="0.3">
      <c r="K3184" s="15">
        <f t="shared" si="70"/>
        <v>48103</v>
      </c>
      <c r="L3184" s="28"/>
      <c r="M3184" s="15">
        <f t="shared" si="70"/>
        <v>48103</v>
      </c>
    </row>
    <row r="3185" spans="11:13" x14ac:dyDescent="0.3">
      <c r="K3185" s="15">
        <f t="shared" si="70"/>
        <v>48104</v>
      </c>
      <c r="L3185" s="28"/>
      <c r="M3185" s="15">
        <f t="shared" si="70"/>
        <v>48104</v>
      </c>
    </row>
    <row r="3186" spans="11:13" x14ac:dyDescent="0.3">
      <c r="K3186" s="15">
        <f t="shared" si="70"/>
        <v>48105</v>
      </c>
      <c r="L3186" s="28"/>
      <c r="M3186" s="15">
        <f t="shared" si="70"/>
        <v>48105</v>
      </c>
    </row>
    <row r="3187" spans="11:13" x14ac:dyDescent="0.3">
      <c r="K3187" s="15">
        <f t="shared" si="70"/>
        <v>48106</v>
      </c>
      <c r="L3187" s="28"/>
      <c r="M3187" s="15">
        <f t="shared" si="70"/>
        <v>48106</v>
      </c>
    </row>
    <row r="3188" spans="11:13" x14ac:dyDescent="0.3">
      <c r="K3188" s="15">
        <f t="shared" si="70"/>
        <v>48107</v>
      </c>
      <c r="L3188" s="28"/>
      <c r="M3188" s="15">
        <f t="shared" si="70"/>
        <v>48107</v>
      </c>
    </row>
    <row r="3189" spans="11:13" x14ac:dyDescent="0.3">
      <c r="K3189" s="15">
        <f t="shared" si="70"/>
        <v>48108</v>
      </c>
      <c r="L3189" s="28"/>
      <c r="M3189" s="15">
        <f t="shared" si="70"/>
        <v>48108</v>
      </c>
    </row>
    <row r="3190" spans="11:13" x14ac:dyDescent="0.3">
      <c r="K3190" s="15">
        <f t="shared" si="70"/>
        <v>48109</v>
      </c>
      <c r="L3190" s="28"/>
      <c r="M3190" s="15">
        <f t="shared" si="70"/>
        <v>48109</v>
      </c>
    </row>
    <row r="3191" spans="11:13" x14ac:dyDescent="0.3">
      <c r="K3191" s="15">
        <f t="shared" si="70"/>
        <v>48110</v>
      </c>
      <c r="L3191" s="28"/>
      <c r="M3191" s="15">
        <f t="shared" si="70"/>
        <v>48110</v>
      </c>
    </row>
    <row r="3192" spans="11:13" x14ac:dyDescent="0.3">
      <c r="K3192" s="15">
        <f t="shared" si="70"/>
        <v>48111</v>
      </c>
      <c r="L3192" s="28"/>
      <c r="M3192" s="15">
        <f t="shared" si="70"/>
        <v>48111</v>
      </c>
    </row>
    <row r="3193" spans="11:13" x14ac:dyDescent="0.3">
      <c r="K3193" s="15">
        <f t="shared" si="70"/>
        <v>48112</v>
      </c>
      <c r="L3193" s="28"/>
      <c r="M3193" s="15">
        <f t="shared" si="70"/>
        <v>48112</v>
      </c>
    </row>
    <row r="3194" spans="11:13" x14ac:dyDescent="0.3">
      <c r="K3194" s="15">
        <f t="shared" si="70"/>
        <v>48113</v>
      </c>
      <c r="L3194" s="28"/>
      <c r="M3194" s="15">
        <f t="shared" si="70"/>
        <v>48113</v>
      </c>
    </row>
    <row r="3195" spans="11:13" x14ac:dyDescent="0.3">
      <c r="K3195" s="15">
        <f t="shared" si="70"/>
        <v>48114</v>
      </c>
      <c r="L3195" s="28"/>
      <c r="M3195" s="15">
        <f t="shared" si="70"/>
        <v>48114</v>
      </c>
    </row>
    <row r="3196" spans="11:13" x14ac:dyDescent="0.3">
      <c r="K3196" s="15">
        <f t="shared" si="70"/>
        <v>48115</v>
      </c>
      <c r="L3196" s="28"/>
      <c r="M3196" s="15">
        <f t="shared" si="70"/>
        <v>48115</v>
      </c>
    </row>
    <row r="3197" spans="11:13" x14ac:dyDescent="0.3">
      <c r="K3197" s="15">
        <f t="shared" si="70"/>
        <v>48116</v>
      </c>
      <c r="L3197" s="28"/>
      <c r="M3197" s="15">
        <f t="shared" si="70"/>
        <v>48116</v>
      </c>
    </row>
    <row r="3198" spans="11:13" x14ac:dyDescent="0.3">
      <c r="K3198" s="15">
        <f t="shared" si="70"/>
        <v>48117</v>
      </c>
      <c r="L3198" s="28"/>
      <c r="M3198" s="15">
        <f t="shared" si="70"/>
        <v>48117</v>
      </c>
    </row>
    <row r="3199" spans="11:13" x14ac:dyDescent="0.3">
      <c r="K3199" s="15">
        <f t="shared" si="70"/>
        <v>48118</v>
      </c>
      <c r="L3199" s="28"/>
      <c r="M3199" s="15">
        <f t="shared" si="70"/>
        <v>48118</v>
      </c>
    </row>
    <row r="3200" spans="11:13" x14ac:dyDescent="0.3">
      <c r="K3200" s="15">
        <f t="shared" si="70"/>
        <v>48119</v>
      </c>
      <c r="L3200" s="28"/>
      <c r="M3200" s="15">
        <f t="shared" si="70"/>
        <v>48119</v>
      </c>
    </row>
    <row r="3201" spans="11:13" x14ac:dyDescent="0.3">
      <c r="K3201" s="15">
        <f t="shared" si="70"/>
        <v>48120</v>
      </c>
      <c r="L3201" s="28"/>
      <c r="M3201" s="15">
        <f t="shared" si="70"/>
        <v>48120</v>
      </c>
    </row>
    <row r="3202" spans="11:13" x14ac:dyDescent="0.3">
      <c r="K3202" s="15">
        <f t="shared" si="70"/>
        <v>48121</v>
      </c>
      <c r="L3202" s="28"/>
      <c r="M3202" s="15">
        <f t="shared" si="70"/>
        <v>48121</v>
      </c>
    </row>
    <row r="3203" spans="11:13" x14ac:dyDescent="0.3">
      <c r="K3203" s="15">
        <f t="shared" si="70"/>
        <v>48122</v>
      </c>
      <c r="L3203" s="28"/>
      <c r="M3203" s="15">
        <f t="shared" si="70"/>
        <v>48122</v>
      </c>
    </row>
    <row r="3204" spans="11:13" x14ac:dyDescent="0.3">
      <c r="K3204" s="15">
        <f t="shared" si="70"/>
        <v>48123</v>
      </c>
      <c r="L3204" s="28"/>
      <c r="M3204" s="15">
        <f t="shared" si="70"/>
        <v>48123</v>
      </c>
    </row>
    <row r="3205" spans="11:13" x14ac:dyDescent="0.3">
      <c r="K3205" s="15">
        <f t="shared" si="70"/>
        <v>48124</v>
      </c>
      <c r="L3205" s="28"/>
      <c r="M3205" s="15">
        <f t="shared" si="70"/>
        <v>48124</v>
      </c>
    </row>
    <row r="3206" spans="11:13" x14ac:dyDescent="0.3">
      <c r="K3206" s="15">
        <f t="shared" si="70"/>
        <v>48125</v>
      </c>
      <c r="L3206" s="28"/>
      <c r="M3206" s="15">
        <f t="shared" si="70"/>
        <v>48125</v>
      </c>
    </row>
    <row r="3207" spans="11:13" x14ac:dyDescent="0.3">
      <c r="K3207" s="15">
        <f t="shared" si="70"/>
        <v>48126</v>
      </c>
      <c r="L3207" s="28"/>
      <c r="M3207" s="15">
        <f t="shared" si="70"/>
        <v>48126</v>
      </c>
    </row>
    <row r="3208" spans="11:13" x14ac:dyDescent="0.3">
      <c r="K3208" s="15">
        <f t="shared" si="70"/>
        <v>48127</v>
      </c>
      <c r="L3208" s="28"/>
      <c r="M3208" s="15">
        <f t="shared" si="70"/>
        <v>48127</v>
      </c>
    </row>
    <row r="3209" spans="11:13" x14ac:dyDescent="0.3">
      <c r="K3209" s="15">
        <f t="shared" si="70"/>
        <v>48128</v>
      </c>
      <c r="L3209" s="28"/>
      <c r="M3209" s="15">
        <f t="shared" si="70"/>
        <v>48128</v>
      </c>
    </row>
    <row r="3210" spans="11:13" x14ac:dyDescent="0.3">
      <c r="K3210" s="15">
        <f t="shared" si="70"/>
        <v>48129</v>
      </c>
      <c r="L3210" s="28"/>
      <c r="M3210" s="15">
        <f t="shared" si="70"/>
        <v>48129</v>
      </c>
    </row>
    <row r="3211" spans="11:13" x14ac:dyDescent="0.3">
      <c r="K3211" s="15">
        <f t="shared" si="70"/>
        <v>48130</v>
      </c>
      <c r="L3211" s="28"/>
      <c r="M3211" s="15">
        <f t="shared" si="70"/>
        <v>48130</v>
      </c>
    </row>
    <row r="3212" spans="11:13" x14ac:dyDescent="0.3">
      <c r="K3212" s="15">
        <f t="shared" si="70"/>
        <v>48131</v>
      </c>
      <c r="L3212" s="28"/>
      <c r="M3212" s="15">
        <f t="shared" si="70"/>
        <v>48131</v>
      </c>
    </row>
    <row r="3213" spans="11:13" x14ac:dyDescent="0.3">
      <c r="K3213" s="15">
        <f t="shared" si="70"/>
        <v>48132</v>
      </c>
      <c r="L3213" s="28"/>
      <c r="M3213" s="15">
        <f t="shared" si="70"/>
        <v>48132</v>
      </c>
    </row>
    <row r="3214" spans="11:13" x14ac:dyDescent="0.3">
      <c r="K3214" s="15">
        <f t="shared" si="70"/>
        <v>48133</v>
      </c>
      <c r="L3214" s="28"/>
      <c r="M3214" s="15">
        <f t="shared" si="70"/>
        <v>48133</v>
      </c>
    </row>
    <row r="3215" spans="11:13" x14ac:dyDescent="0.3">
      <c r="K3215" s="15">
        <f t="shared" si="70"/>
        <v>48134</v>
      </c>
      <c r="L3215" s="28"/>
      <c r="M3215" s="15">
        <f t="shared" si="70"/>
        <v>48134</v>
      </c>
    </row>
    <row r="3216" spans="11:13" x14ac:dyDescent="0.3">
      <c r="K3216" s="15">
        <f t="shared" si="70"/>
        <v>48135</v>
      </c>
      <c r="L3216" s="28"/>
      <c r="M3216" s="15">
        <f t="shared" si="70"/>
        <v>48135</v>
      </c>
    </row>
    <row r="3217" spans="11:13" x14ac:dyDescent="0.3">
      <c r="K3217" s="15">
        <f t="shared" si="70"/>
        <v>48136</v>
      </c>
      <c r="L3217" s="28"/>
      <c r="M3217" s="15">
        <f t="shared" si="70"/>
        <v>48136</v>
      </c>
    </row>
    <row r="3218" spans="11:13" x14ac:dyDescent="0.3">
      <c r="K3218" s="15">
        <f t="shared" si="70"/>
        <v>48137</v>
      </c>
      <c r="L3218" s="28"/>
      <c r="M3218" s="15">
        <f t="shared" si="70"/>
        <v>48137</v>
      </c>
    </row>
    <row r="3219" spans="11:13" x14ac:dyDescent="0.3">
      <c r="K3219" s="15">
        <f t="shared" si="70"/>
        <v>48138</v>
      </c>
      <c r="L3219" s="28"/>
      <c r="M3219" s="15">
        <f t="shared" si="70"/>
        <v>48138</v>
      </c>
    </row>
    <row r="3220" spans="11:13" x14ac:dyDescent="0.3">
      <c r="K3220" s="15">
        <f t="shared" si="70"/>
        <v>48139</v>
      </c>
      <c r="L3220" s="28"/>
      <c r="M3220" s="15">
        <f t="shared" si="70"/>
        <v>48139</v>
      </c>
    </row>
    <row r="3221" spans="11:13" x14ac:dyDescent="0.3">
      <c r="K3221" s="15">
        <f t="shared" si="70"/>
        <v>48140</v>
      </c>
      <c r="L3221" s="28"/>
      <c r="M3221" s="15">
        <f t="shared" si="70"/>
        <v>48140</v>
      </c>
    </row>
    <row r="3222" spans="11:13" x14ac:dyDescent="0.3">
      <c r="K3222" s="15">
        <f t="shared" si="70"/>
        <v>48141</v>
      </c>
      <c r="L3222" s="28"/>
      <c r="M3222" s="15">
        <f t="shared" si="70"/>
        <v>48141</v>
      </c>
    </row>
    <row r="3223" spans="11:13" x14ac:dyDescent="0.3">
      <c r="K3223" s="15">
        <f t="shared" si="70"/>
        <v>48142</v>
      </c>
      <c r="L3223" s="28"/>
      <c r="M3223" s="15">
        <f t="shared" si="70"/>
        <v>48142</v>
      </c>
    </row>
    <row r="3224" spans="11:13" x14ac:dyDescent="0.3">
      <c r="K3224" s="15">
        <f t="shared" si="70"/>
        <v>48143</v>
      </c>
      <c r="L3224" s="28"/>
      <c r="M3224" s="15">
        <f t="shared" si="70"/>
        <v>48143</v>
      </c>
    </row>
    <row r="3225" spans="11:13" x14ac:dyDescent="0.3">
      <c r="K3225" s="15">
        <f t="shared" si="70"/>
        <v>48144</v>
      </c>
      <c r="L3225" s="28"/>
      <c r="M3225" s="15">
        <f t="shared" si="70"/>
        <v>48144</v>
      </c>
    </row>
    <row r="3226" spans="11:13" x14ac:dyDescent="0.3">
      <c r="K3226" s="15">
        <f t="shared" si="70"/>
        <v>48145</v>
      </c>
      <c r="L3226" s="28"/>
      <c r="M3226" s="15">
        <f t="shared" si="70"/>
        <v>48145</v>
      </c>
    </row>
    <row r="3227" spans="11:13" x14ac:dyDescent="0.3">
      <c r="K3227" s="15">
        <f t="shared" si="70"/>
        <v>48146</v>
      </c>
      <c r="L3227" s="28"/>
      <c r="M3227" s="15">
        <f t="shared" si="70"/>
        <v>48146</v>
      </c>
    </row>
    <row r="3228" spans="11:13" x14ac:dyDescent="0.3">
      <c r="K3228" s="15">
        <f t="shared" si="70"/>
        <v>48147</v>
      </c>
      <c r="L3228" s="28"/>
      <c r="M3228" s="15">
        <f t="shared" si="70"/>
        <v>48147</v>
      </c>
    </row>
    <row r="3229" spans="11:13" x14ac:dyDescent="0.3">
      <c r="K3229" s="15">
        <f t="shared" si="70"/>
        <v>48148</v>
      </c>
      <c r="L3229" s="28"/>
      <c r="M3229" s="15">
        <f t="shared" si="70"/>
        <v>48148</v>
      </c>
    </row>
    <row r="3230" spans="11:13" x14ac:dyDescent="0.3">
      <c r="K3230" s="15">
        <f t="shared" si="70"/>
        <v>48149</v>
      </c>
      <c r="L3230" s="28"/>
      <c r="M3230" s="15">
        <f t="shared" si="70"/>
        <v>48149</v>
      </c>
    </row>
    <row r="3231" spans="11:13" x14ac:dyDescent="0.3">
      <c r="K3231" s="15">
        <f t="shared" si="70"/>
        <v>48150</v>
      </c>
      <c r="L3231" s="28"/>
      <c r="M3231" s="15">
        <f t="shared" si="70"/>
        <v>48150</v>
      </c>
    </row>
    <row r="3232" spans="11:13" x14ac:dyDescent="0.3">
      <c r="K3232" s="15">
        <f t="shared" si="70"/>
        <v>48151</v>
      </c>
      <c r="L3232" s="28"/>
      <c r="M3232" s="15">
        <f t="shared" si="70"/>
        <v>48151</v>
      </c>
    </row>
    <row r="3233" spans="11:13" x14ac:dyDescent="0.3">
      <c r="K3233" s="15">
        <f t="shared" si="70"/>
        <v>48152</v>
      </c>
      <c r="L3233" s="28"/>
      <c r="M3233" s="15">
        <f t="shared" si="70"/>
        <v>48152</v>
      </c>
    </row>
    <row r="3234" spans="11:13" x14ac:dyDescent="0.3">
      <c r="K3234" s="15">
        <f t="shared" si="70"/>
        <v>48153</v>
      </c>
      <c r="L3234" s="28"/>
      <c r="M3234" s="15">
        <f t="shared" si="70"/>
        <v>48153</v>
      </c>
    </row>
    <row r="3235" spans="11:13" x14ac:dyDescent="0.3">
      <c r="K3235" s="15">
        <f t="shared" si="70"/>
        <v>48154</v>
      </c>
      <c r="L3235" s="28"/>
      <c r="M3235" s="15">
        <f t="shared" si="70"/>
        <v>48154</v>
      </c>
    </row>
    <row r="3236" spans="11:13" x14ac:dyDescent="0.3">
      <c r="K3236" s="15">
        <f t="shared" si="70"/>
        <v>48155</v>
      </c>
      <c r="L3236" s="28"/>
      <c r="M3236" s="15">
        <f t="shared" si="70"/>
        <v>48155</v>
      </c>
    </row>
    <row r="3237" spans="11:13" x14ac:dyDescent="0.3">
      <c r="K3237" s="15">
        <f t="shared" si="70"/>
        <v>48156</v>
      </c>
      <c r="L3237" s="28"/>
      <c r="M3237" s="15">
        <f t="shared" si="70"/>
        <v>48156</v>
      </c>
    </row>
    <row r="3238" spans="11:13" x14ac:dyDescent="0.3">
      <c r="K3238" s="15">
        <f t="shared" si="70"/>
        <v>48157</v>
      </c>
      <c r="L3238" s="28"/>
      <c r="M3238" s="15">
        <f t="shared" si="70"/>
        <v>48157</v>
      </c>
    </row>
    <row r="3239" spans="11:13" x14ac:dyDescent="0.3">
      <c r="K3239" s="15">
        <f t="shared" si="70"/>
        <v>48158</v>
      </c>
      <c r="L3239" s="28"/>
      <c r="M3239" s="15">
        <f t="shared" si="70"/>
        <v>48158</v>
      </c>
    </row>
    <row r="3240" spans="11:13" x14ac:dyDescent="0.3">
      <c r="K3240" s="15">
        <f t="shared" ref="K3240:M3303" si="71">K3239+1</f>
        <v>48159</v>
      </c>
      <c r="L3240" s="28"/>
      <c r="M3240" s="15">
        <f t="shared" si="71"/>
        <v>48159</v>
      </c>
    </row>
    <row r="3241" spans="11:13" x14ac:dyDescent="0.3">
      <c r="K3241" s="15">
        <f t="shared" si="71"/>
        <v>48160</v>
      </c>
      <c r="L3241" s="28"/>
      <c r="M3241" s="15">
        <f t="shared" si="71"/>
        <v>48160</v>
      </c>
    </row>
    <row r="3242" spans="11:13" x14ac:dyDescent="0.3">
      <c r="K3242" s="15">
        <f t="shared" si="71"/>
        <v>48161</v>
      </c>
      <c r="L3242" s="28"/>
      <c r="M3242" s="15">
        <f t="shared" si="71"/>
        <v>48161</v>
      </c>
    </row>
    <row r="3243" spans="11:13" x14ac:dyDescent="0.3">
      <c r="K3243" s="15">
        <f t="shared" si="71"/>
        <v>48162</v>
      </c>
      <c r="L3243" s="28"/>
      <c r="M3243" s="15">
        <f t="shared" si="71"/>
        <v>48162</v>
      </c>
    </row>
    <row r="3244" spans="11:13" x14ac:dyDescent="0.3">
      <c r="K3244" s="15">
        <f t="shared" si="71"/>
        <v>48163</v>
      </c>
      <c r="L3244" s="28"/>
      <c r="M3244" s="15">
        <f t="shared" si="71"/>
        <v>48163</v>
      </c>
    </row>
    <row r="3245" spans="11:13" x14ac:dyDescent="0.3">
      <c r="K3245" s="15">
        <f t="shared" si="71"/>
        <v>48164</v>
      </c>
      <c r="L3245" s="28"/>
      <c r="M3245" s="15">
        <f t="shared" si="71"/>
        <v>48164</v>
      </c>
    </row>
    <row r="3246" spans="11:13" x14ac:dyDescent="0.3">
      <c r="K3246" s="15">
        <f t="shared" si="71"/>
        <v>48165</v>
      </c>
      <c r="L3246" s="28"/>
      <c r="M3246" s="15">
        <f t="shared" si="71"/>
        <v>48165</v>
      </c>
    </row>
    <row r="3247" spans="11:13" x14ac:dyDescent="0.3">
      <c r="K3247" s="15">
        <f t="shared" si="71"/>
        <v>48166</v>
      </c>
      <c r="L3247" s="28"/>
      <c r="M3247" s="15">
        <f t="shared" si="71"/>
        <v>48166</v>
      </c>
    </row>
    <row r="3248" spans="11:13" x14ac:dyDescent="0.3">
      <c r="K3248" s="15">
        <f t="shared" si="71"/>
        <v>48167</v>
      </c>
      <c r="L3248" s="28"/>
      <c r="M3248" s="15">
        <f t="shared" si="71"/>
        <v>48167</v>
      </c>
    </row>
    <row r="3249" spans="11:13" x14ac:dyDescent="0.3">
      <c r="K3249" s="15">
        <f t="shared" si="71"/>
        <v>48168</v>
      </c>
      <c r="L3249" s="28"/>
      <c r="M3249" s="15">
        <f t="shared" si="71"/>
        <v>48168</v>
      </c>
    </row>
    <row r="3250" spans="11:13" x14ac:dyDescent="0.3">
      <c r="K3250" s="15">
        <f t="shared" si="71"/>
        <v>48169</v>
      </c>
      <c r="L3250" s="28"/>
      <c r="M3250" s="15">
        <f t="shared" si="71"/>
        <v>48169</v>
      </c>
    </row>
    <row r="3251" spans="11:13" x14ac:dyDescent="0.3">
      <c r="K3251" s="15">
        <f t="shared" si="71"/>
        <v>48170</v>
      </c>
      <c r="L3251" s="28"/>
      <c r="M3251" s="15">
        <f t="shared" si="71"/>
        <v>48170</v>
      </c>
    </row>
    <row r="3252" spans="11:13" x14ac:dyDescent="0.3">
      <c r="K3252" s="15">
        <f t="shared" si="71"/>
        <v>48171</v>
      </c>
      <c r="L3252" s="28"/>
      <c r="M3252" s="15">
        <f t="shared" si="71"/>
        <v>48171</v>
      </c>
    </row>
    <row r="3253" spans="11:13" x14ac:dyDescent="0.3">
      <c r="K3253" s="15">
        <f t="shared" si="71"/>
        <v>48172</v>
      </c>
      <c r="L3253" s="28"/>
      <c r="M3253" s="15">
        <f t="shared" si="71"/>
        <v>48172</v>
      </c>
    </row>
    <row r="3254" spans="11:13" x14ac:dyDescent="0.3">
      <c r="K3254" s="15">
        <f t="shared" si="71"/>
        <v>48173</v>
      </c>
      <c r="L3254" s="28"/>
      <c r="M3254" s="15">
        <f t="shared" si="71"/>
        <v>48173</v>
      </c>
    </row>
    <row r="3255" spans="11:13" x14ac:dyDescent="0.3">
      <c r="K3255" s="15">
        <f t="shared" si="71"/>
        <v>48174</v>
      </c>
      <c r="L3255" s="28"/>
      <c r="M3255" s="15">
        <f t="shared" si="71"/>
        <v>48174</v>
      </c>
    </row>
    <row r="3256" spans="11:13" x14ac:dyDescent="0.3">
      <c r="K3256" s="15">
        <f t="shared" si="71"/>
        <v>48175</v>
      </c>
      <c r="L3256" s="28"/>
      <c r="M3256" s="15">
        <f t="shared" si="71"/>
        <v>48175</v>
      </c>
    </row>
    <row r="3257" spans="11:13" x14ac:dyDescent="0.3">
      <c r="K3257" s="15">
        <f t="shared" si="71"/>
        <v>48176</v>
      </c>
      <c r="L3257" s="28"/>
      <c r="M3257" s="15">
        <f t="shared" si="71"/>
        <v>48176</v>
      </c>
    </row>
    <row r="3258" spans="11:13" x14ac:dyDescent="0.3">
      <c r="K3258" s="15">
        <f t="shared" si="71"/>
        <v>48177</v>
      </c>
      <c r="L3258" s="28"/>
      <c r="M3258" s="15">
        <f t="shared" si="71"/>
        <v>48177</v>
      </c>
    </row>
    <row r="3259" spans="11:13" x14ac:dyDescent="0.3">
      <c r="K3259" s="15">
        <f t="shared" si="71"/>
        <v>48178</v>
      </c>
      <c r="L3259" s="28"/>
      <c r="M3259" s="15">
        <f t="shared" si="71"/>
        <v>48178</v>
      </c>
    </row>
    <row r="3260" spans="11:13" x14ac:dyDescent="0.3">
      <c r="K3260" s="15">
        <f t="shared" si="71"/>
        <v>48179</v>
      </c>
      <c r="L3260" s="28"/>
      <c r="M3260" s="15">
        <f t="shared" si="71"/>
        <v>48179</v>
      </c>
    </row>
    <row r="3261" spans="11:13" x14ac:dyDescent="0.3">
      <c r="K3261" s="15">
        <f t="shared" si="71"/>
        <v>48180</v>
      </c>
      <c r="L3261" s="28"/>
      <c r="M3261" s="15">
        <f t="shared" si="71"/>
        <v>48180</v>
      </c>
    </row>
    <row r="3262" spans="11:13" x14ac:dyDescent="0.3">
      <c r="K3262" s="15">
        <f t="shared" si="71"/>
        <v>48181</v>
      </c>
      <c r="L3262" s="28"/>
      <c r="M3262" s="15">
        <f t="shared" si="71"/>
        <v>48181</v>
      </c>
    </row>
    <row r="3263" spans="11:13" x14ac:dyDescent="0.3">
      <c r="K3263" s="15">
        <f t="shared" si="71"/>
        <v>48182</v>
      </c>
      <c r="L3263" s="28"/>
      <c r="M3263" s="15">
        <f t="shared" si="71"/>
        <v>48182</v>
      </c>
    </row>
    <row r="3264" spans="11:13" x14ac:dyDescent="0.3">
      <c r="K3264" s="15">
        <f t="shared" si="71"/>
        <v>48183</v>
      </c>
      <c r="L3264" s="28"/>
      <c r="M3264" s="15">
        <f t="shared" si="71"/>
        <v>48183</v>
      </c>
    </row>
    <row r="3265" spans="11:13" x14ac:dyDescent="0.3">
      <c r="K3265" s="15">
        <f t="shared" si="71"/>
        <v>48184</v>
      </c>
      <c r="L3265" s="28"/>
      <c r="M3265" s="15">
        <f t="shared" si="71"/>
        <v>48184</v>
      </c>
    </row>
    <row r="3266" spans="11:13" x14ac:dyDescent="0.3">
      <c r="K3266" s="15">
        <f t="shared" si="71"/>
        <v>48185</v>
      </c>
      <c r="L3266" s="28"/>
      <c r="M3266" s="15">
        <f t="shared" si="71"/>
        <v>48185</v>
      </c>
    </row>
    <row r="3267" spans="11:13" x14ac:dyDescent="0.3">
      <c r="K3267" s="15">
        <f t="shared" si="71"/>
        <v>48186</v>
      </c>
      <c r="L3267" s="28"/>
      <c r="M3267" s="15">
        <f t="shared" si="71"/>
        <v>48186</v>
      </c>
    </row>
    <row r="3268" spans="11:13" x14ac:dyDescent="0.3">
      <c r="K3268" s="15">
        <f t="shared" si="71"/>
        <v>48187</v>
      </c>
      <c r="L3268" s="28"/>
      <c r="M3268" s="15">
        <f t="shared" si="71"/>
        <v>48187</v>
      </c>
    </row>
    <row r="3269" spans="11:13" x14ac:dyDescent="0.3">
      <c r="K3269" s="15">
        <f t="shared" si="71"/>
        <v>48188</v>
      </c>
      <c r="L3269" s="28"/>
      <c r="M3269" s="15">
        <f t="shared" si="71"/>
        <v>48188</v>
      </c>
    </row>
    <row r="3270" spans="11:13" x14ac:dyDescent="0.3">
      <c r="K3270" s="15">
        <f t="shared" si="71"/>
        <v>48189</v>
      </c>
      <c r="L3270" s="28"/>
      <c r="M3270" s="15">
        <f t="shared" si="71"/>
        <v>48189</v>
      </c>
    </row>
    <row r="3271" spans="11:13" x14ac:dyDescent="0.3">
      <c r="K3271" s="15">
        <f t="shared" si="71"/>
        <v>48190</v>
      </c>
      <c r="L3271" s="28"/>
      <c r="M3271" s="15">
        <f t="shared" si="71"/>
        <v>48190</v>
      </c>
    </row>
    <row r="3272" spans="11:13" x14ac:dyDescent="0.3">
      <c r="K3272" s="15">
        <f t="shared" si="71"/>
        <v>48191</v>
      </c>
      <c r="L3272" s="28"/>
      <c r="M3272" s="15">
        <f t="shared" si="71"/>
        <v>48191</v>
      </c>
    </row>
    <row r="3273" spans="11:13" x14ac:dyDescent="0.3">
      <c r="K3273" s="15">
        <f t="shared" si="71"/>
        <v>48192</v>
      </c>
      <c r="L3273" s="28"/>
      <c r="M3273" s="15">
        <f t="shared" si="71"/>
        <v>48192</v>
      </c>
    </row>
    <row r="3274" spans="11:13" x14ac:dyDescent="0.3">
      <c r="K3274" s="15">
        <f t="shared" si="71"/>
        <v>48193</v>
      </c>
      <c r="L3274" s="28"/>
      <c r="M3274" s="15">
        <f t="shared" si="71"/>
        <v>48193</v>
      </c>
    </row>
    <row r="3275" spans="11:13" x14ac:dyDescent="0.3">
      <c r="K3275" s="15">
        <f t="shared" si="71"/>
        <v>48194</v>
      </c>
      <c r="L3275" s="28"/>
      <c r="M3275" s="15">
        <f t="shared" si="71"/>
        <v>48194</v>
      </c>
    </row>
    <row r="3276" spans="11:13" x14ac:dyDescent="0.3">
      <c r="K3276" s="15">
        <f t="shared" si="71"/>
        <v>48195</v>
      </c>
      <c r="L3276" s="28"/>
      <c r="M3276" s="15">
        <f t="shared" si="71"/>
        <v>48195</v>
      </c>
    </row>
    <row r="3277" spans="11:13" x14ac:dyDescent="0.3">
      <c r="K3277" s="15">
        <f t="shared" si="71"/>
        <v>48196</v>
      </c>
      <c r="L3277" s="28"/>
      <c r="M3277" s="15">
        <f t="shared" si="71"/>
        <v>48196</v>
      </c>
    </row>
    <row r="3278" spans="11:13" x14ac:dyDescent="0.3">
      <c r="K3278" s="15">
        <f t="shared" si="71"/>
        <v>48197</v>
      </c>
      <c r="L3278" s="28"/>
      <c r="M3278" s="15">
        <f t="shared" si="71"/>
        <v>48197</v>
      </c>
    </row>
    <row r="3279" spans="11:13" x14ac:dyDescent="0.3">
      <c r="K3279" s="15">
        <f t="shared" si="71"/>
        <v>48198</v>
      </c>
      <c r="L3279" s="28"/>
      <c r="M3279" s="15">
        <f t="shared" si="71"/>
        <v>48198</v>
      </c>
    </row>
    <row r="3280" spans="11:13" x14ac:dyDescent="0.3">
      <c r="K3280" s="15">
        <f t="shared" si="71"/>
        <v>48199</v>
      </c>
      <c r="L3280" s="28"/>
      <c r="M3280" s="15">
        <f t="shared" si="71"/>
        <v>48199</v>
      </c>
    </row>
    <row r="3281" spans="11:13" x14ac:dyDescent="0.3">
      <c r="K3281" s="15">
        <f t="shared" si="71"/>
        <v>48200</v>
      </c>
      <c r="L3281" s="28"/>
      <c r="M3281" s="15">
        <f t="shared" si="71"/>
        <v>48200</v>
      </c>
    </row>
    <row r="3282" spans="11:13" x14ac:dyDescent="0.3">
      <c r="K3282" s="15">
        <f t="shared" si="71"/>
        <v>48201</v>
      </c>
      <c r="L3282" s="28"/>
      <c r="M3282" s="15">
        <f t="shared" si="71"/>
        <v>48201</v>
      </c>
    </row>
    <row r="3283" spans="11:13" x14ac:dyDescent="0.3">
      <c r="K3283" s="15">
        <f t="shared" si="71"/>
        <v>48202</v>
      </c>
      <c r="L3283" s="28"/>
      <c r="M3283" s="15">
        <f t="shared" si="71"/>
        <v>48202</v>
      </c>
    </row>
    <row r="3284" spans="11:13" x14ac:dyDescent="0.3">
      <c r="K3284" s="15">
        <f t="shared" si="71"/>
        <v>48203</v>
      </c>
      <c r="L3284" s="28"/>
      <c r="M3284" s="15">
        <f t="shared" si="71"/>
        <v>48203</v>
      </c>
    </row>
    <row r="3285" spans="11:13" x14ac:dyDescent="0.3">
      <c r="K3285" s="15">
        <f t="shared" si="71"/>
        <v>48204</v>
      </c>
      <c r="L3285" s="28"/>
      <c r="M3285" s="15">
        <f t="shared" si="71"/>
        <v>48204</v>
      </c>
    </row>
    <row r="3286" spans="11:13" x14ac:dyDescent="0.3">
      <c r="K3286" s="15">
        <f t="shared" si="71"/>
        <v>48205</v>
      </c>
      <c r="L3286" s="28"/>
      <c r="M3286" s="15">
        <f t="shared" si="71"/>
        <v>48205</v>
      </c>
    </row>
    <row r="3287" spans="11:13" x14ac:dyDescent="0.3">
      <c r="K3287" s="15">
        <f t="shared" si="71"/>
        <v>48206</v>
      </c>
      <c r="L3287" s="28"/>
      <c r="M3287" s="15">
        <f t="shared" si="71"/>
        <v>48206</v>
      </c>
    </row>
    <row r="3288" spans="11:13" x14ac:dyDescent="0.3">
      <c r="K3288" s="15">
        <f t="shared" si="71"/>
        <v>48207</v>
      </c>
      <c r="L3288" s="28"/>
      <c r="M3288" s="15">
        <f t="shared" si="71"/>
        <v>48207</v>
      </c>
    </row>
    <row r="3289" spans="11:13" x14ac:dyDescent="0.3">
      <c r="K3289" s="15">
        <f t="shared" si="71"/>
        <v>48208</v>
      </c>
      <c r="L3289" s="28"/>
      <c r="M3289" s="15">
        <f t="shared" si="71"/>
        <v>48208</v>
      </c>
    </row>
    <row r="3290" spans="11:13" x14ac:dyDescent="0.3">
      <c r="K3290" s="15">
        <f t="shared" si="71"/>
        <v>48209</v>
      </c>
      <c r="L3290" s="28"/>
      <c r="M3290" s="15">
        <f t="shared" si="71"/>
        <v>48209</v>
      </c>
    </row>
    <row r="3291" spans="11:13" x14ac:dyDescent="0.3">
      <c r="K3291" s="15">
        <f t="shared" si="71"/>
        <v>48210</v>
      </c>
      <c r="L3291" s="28"/>
      <c r="M3291" s="15">
        <f t="shared" si="71"/>
        <v>48210</v>
      </c>
    </row>
    <row r="3292" spans="11:13" x14ac:dyDescent="0.3">
      <c r="K3292" s="15">
        <f t="shared" si="71"/>
        <v>48211</v>
      </c>
      <c r="L3292" s="28"/>
      <c r="M3292" s="15">
        <f t="shared" si="71"/>
        <v>48211</v>
      </c>
    </row>
    <row r="3293" spans="11:13" x14ac:dyDescent="0.3">
      <c r="K3293" s="15">
        <f t="shared" si="71"/>
        <v>48212</v>
      </c>
      <c r="L3293" s="28"/>
      <c r="M3293" s="15">
        <f t="shared" si="71"/>
        <v>48212</v>
      </c>
    </row>
    <row r="3294" spans="11:13" x14ac:dyDescent="0.3">
      <c r="K3294" s="15">
        <f t="shared" si="71"/>
        <v>48213</v>
      </c>
      <c r="L3294" s="28"/>
      <c r="M3294" s="15">
        <f t="shared" si="71"/>
        <v>48213</v>
      </c>
    </row>
    <row r="3295" spans="11:13" x14ac:dyDescent="0.3">
      <c r="K3295" s="15">
        <f t="shared" si="71"/>
        <v>48214</v>
      </c>
      <c r="L3295" s="28"/>
      <c r="M3295" s="15">
        <f t="shared" si="71"/>
        <v>48214</v>
      </c>
    </row>
    <row r="3296" spans="11:13" x14ac:dyDescent="0.3">
      <c r="K3296" s="15">
        <f t="shared" si="71"/>
        <v>48215</v>
      </c>
      <c r="L3296" s="28"/>
      <c r="M3296" s="15">
        <f t="shared" si="71"/>
        <v>48215</v>
      </c>
    </row>
    <row r="3297" spans="11:13" x14ac:dyDescent="0.3">
      <c r="K3297" s="15">
        <f t="shared" si="71"/>
        <v>48216</v>
      </c>
      <c r="L3297" s="28"/>
      <c r="M3297" s="15">
        <f t="shared" si="71"/>
        <v>48216</v>
      </c>
    </row>
    <row r="3298" spans="11:13" x14ac:dyDescent="0.3">
      <c r="K3298" s="15">
        <f t="shared" si="71"/>
        <v>48217</v>
      </c>
      <c r="L3298" s="28"/>
      <c r="M3298" s="15">
        <f t="shared" si="71"/>
        <v>48217</v>
      </c>
    </row>
    <row r="3299" spans="11:13" x14ac:dyDescent="0.3">
      <c r="K3299" s="15">
        <f t="shared" si="71"/>
        <v>48218</v>
      </c>
      <c r="L3299" s="28"/>
      <c r="M3299" s="15">
        <f t="shared" si="71"/>
        <v>48218</v>
      </c>
    </row>
    <row r="3300" spans="11:13" x14ac:dyDescent="0.3">
      <c r="K3300" s="15">
        <f t="shared" si="71"/>
        <v>48219</v>
      </c>
      <c r="L3300" s="28"/>
      <c r="M3300" s="15">
        <f t="shared" si="71"/>
        <v>48219</v>
      </c>
    </row>
    <row r="3301" spans="11:13" x14ac:dyDescent="0.3">
      <c r="K3301" s="15">
        <f t="shared" si="71"/>
        <v>48220</v>
      </c>
      <c r="L3301" s="28"/>
      <c r="M3301" s="15">
        <f t="shared" si="71"/>
        <v>48220</v>
      </c>
    </row>
    <row r="3302" spans="11:13" x14ac:dyDescent="0.3">
      <c r="K3302" s="15">
        <f t="shared" si="71"/>
        <v>48221</v>
      </c>
      <c r="L3302" s="28"/>
      <c r="M3302" s="15">
        <f t="shared" si="71"/>
        <v>48221</v>
      </c>
    </row>
    <row r="3303" spans="11:13" x14ac:dyDescent="0.3">
      <c r="K3303" s="15">
        <f t="shared" si="71"/>
        <v>48222</v>
      </c>
      <c r="L3303" s="28"/>
      <c r="M3303" s="15">
        <f t="shared" si="71"/>
        <v>48222</v>
      </c>
    </row>
    <row r="3304" spans="11:13" x14ac:dyDescent="0.3">
      <c r="K3304" s="15">
        <f t="shared" ref="K3304:M3367" si="72">K3303+1</f>
        <v>48223</v>
      </c>
      <c r="L3304" s="28"/>
      <c r="M3304" s="15">
        <f t="shared" si="72"/>
        <v>48223</v>
      </c>
    </row>
    <row r="3305" spans="11:13" x14ac:dyDescent="0.3">
      <c r="K3305" s="15">
        <f t="shared" si="72"/>
        <v>48224</v>
      </c>
      <c r="L3305" s="28"/>
      <c r="M3305" s="15">
        <f t="shared" si="72"/>
        <v>48224</v>
      </c>
    </row>
    <row r="3306" spans="11:13" x14ac:dyDescent="0.3">
      <c r="K3306" s="15">
        <f t="shared" si="72"/>
        <v>48225</v>
      </c>
      <c r="L3306" s="28"/>
      <c r="M3306" s="15">
        <f t="shared" si="72"/>
        <v>48225</v>
      </c>
    </row>
    <row r="3307" spans="11:13" x14ac:dyDescent="0.3">
      <c r="K3307" s="15">
        <f t="shared" si="72"/>
        <v>48226</v>
      </c>
      <c r="L3307" s="28"/>
      <c r="M3307" s="15">
        <f t="shared" si="72"/>
        <v>48226</v>
      </c>
    </row>
    <row r="3308" spans="11:13" x14ac:dyDescent="0.3">
      <c r="K3308" s="15">
        <f t="shared" si="72"/>
        <v>48227</v>
      </c>
      <c r="L3308" s="28"/>
      <c r="M3308" s="15">
        <f t="shared" si="72"/>
        <v>48227</v>
      </c>
    </row>
    <row r="3309" spans="11:13" x14ac:dyDescent="0.3">
      <c r="K3309" s="15">
        <f t="shared" si="72"/>
        <v>48228</v>
      </c>
      <c r="L3309" s="28"/>
      <c r="M3309" s="15">
        <f t="shared" si="72"/>
        <v>48228</v>
      </c>
    </row>
    <row r="3310" spans="11:13" x14ac:dyDescent="0.3">
      <c r="K3310" s="15">
        <f t="shared" si="72"/>
        <v>48229</v>
      </c>
      <c r="L3310" s="28"/>
      <c r="M3310" s="15">
        <f t="shared" si="72"/>
        <v>48229</v>
      </c>
    </row>
    <row r="3311" spans="11:13" x14ac:dyDescent="0.3">
      <c r="K3311" s="15">
        <f t="shared" si="72"/>
        <v>48230</v>
      </c>
      <c r="L3311" s="28"/>
      <c r="M3311" s="15">
        <f t="shared" si="72"/>
        <v>48230</v>
      </c>
    </row>
    <row r="3312" spans="11:13" x14ac:dyDescent="0.3">
      <c r="K3312" s="15">
        <f t="shared" si="72"/>
        <v>48231</v>
      </c>
      <c r="L3312" s="28"/>
      <c r="M3312" s="15">
        <f t="shared" si="72"/>
        <v>48231</v>
      </c>
    </row>
    <row r="3313" spans="11:13" x14ac:dyDescent="0.3">
      <c r="K3313" s="15">
        <f t="shared" si="72"/>
        <v>48232</v>
      </c>
      <c r="L3313" s="28"/>
      <c r="M3313" s="15">
        <f t="shared" si="72"/>
        <v>48232</v>
      </c>
    </row>
    <row r="3314" spans="11:13" x14ac:dyDescent="0.3">
      <c r="K3314" s="15">
        <f t="shared" si="72"/>
        <v>48233</v>
      </c>
      <c r="L3314" s="28"/>
      <c r="M3314" s="15">
        <f t="shared" si="72"/>
        <v>48233</v>
      </c>
    </row>
    <row r="3315" spans="11:13" x14ac:dyDescent="0.3">
      <c r="K3315" s="15">
        <f t="shared" si="72"/>
        <v>48234</v>
      </c>
      <c r="L3315" s="28"/>
      <c r="M3315" s="15">
        <f t="shared" si="72"/>
        <v>48234</v>
      </c>
    </row>
    <row r="3316" spans="11:13" x14ac:dyDescent="0.3">
      <c r="K3316" s="15">
        <f t="shared" si="72"/>
        <v>48235</v>
      </c>
      <c r="L3316" s="28"/>
      <c r="M3316" s="15">
        <f t="shared" si="72"/>
        <v>48235</v>
      </c>
    </row>
    <row r="3317" spans="11:13" x14ac:dyDescent="0.3">
      <c r="K3317" s="15">
        <f t="shared" si="72"/>
        <v>48236</v>
      </c>
      <c r="L3317" s="28"/>
      <c r="M3317" s="15">
        <f t="shared" si="72"/>
        <v>48236</v>
      </c>
    </row>
    <row r="3318" spans="11:13" x14ac:dyDescent="0.3">
      <c r="K3318" s="15">
        <f t="shared" si="72"/>
        <v>48237</v>
      </c>
      <c r="L3318" s="28"/>
      <c r="M3318" s="15">
        <f t="shared" si="72"/>
        <v>48237</v>
      </c>
    </row>
    <row r="3319" spans="11:13" x14ac:dyDescent="0.3">
      <c r="K3319" s="15">
        <f t="shared" si="72"/>
        <v>48238</v>
      </c>
      <c r="L3319" s="28"/>
      <c r="M3319" s="15">
        <f t="shared" si="72"/>
        <v>48238</v>
      </c>
    </row>
    <row r="3320" spans="11:13" x14ac:dyDescent="0.3">
      <c r="K3320" s="15">
        <f t="shared" si="72"/>
        <v>48239</v>
      </c>
      <c r="L3320" s="28"/>
      <c r="M3320" s="15">
        <f t="shared" si="72"/>
        <v>48239</v>
      </c>
    </row>
    <row r="3321" spans="11:13" x14ac:dyDescent="0.3">
      <c r="K3321" s="15">
        <f t="shared" si="72"/>
        <v>48240</v>
      </c>
      <c r="L3321" s="28"/>
      <c r="M3321" s="15">
        <f t="shared" si="72"/>
        <v>48240</v>
      </c>
    </row>
    <row r="3322" spans="11:13" x14ac:dyDescent="0.3">
      <c r="K3322" s="15">
        <f t="shared" si="72"/>
        <v>48241</v>
      </c>
      <c r="L3322" s="28"/>
      <c r="M3322" s="15">
        <f t="shared" si="72"/>
        <v>48241</v>
      </c>
    </row>
    <row r="3323" spans="11:13" x14ac:dyDescent="0.3">
      <c r="K3323" s="15">
        <f t="shared" si="72"/>
        <v>48242</v>
      </c>
      <c r="L3323" s="28"/>
      <c r="M3323" s="15">
        <f t="shared" si="72"/>
        <v>48242</v>
      </c>
    </row>
    <row r="3324" spans="11:13" x14ac:dyDescent="0.3">
      <c r="K3324" s="15">
        <f t="shared" si="72"/>
        <v>48243</v>
      </c>
      <c r="L3324" s="28"/>
      <c r="M3324" s="15">
        <f t="shared" si="72"/>
        <v>48243</v>
      </c>
    </row>
    <row r="3325" spans="11:13" x14ac:dyDescent="0.3">
      <c r="K3325" s="15">
        <f t="shared" si="72"/>
        <v>48244</v>
      </c>
      <c r="L3325" s="28"/>
      <c r="M3325" s="15">
        <f t="shared" si="72"/>
        <v>48244</v>
      </c>
    </row>
    <row r="3326" spans="11:13" x14ac:dyDescent="0.3">
      <c r="K3326" s="15">
        <f t="shared" si="72"/>
        <v>48245</v>
      </c>
      <c r="L3326" s="28"/>
      <c r="M3326" s="15">
        <f t="shared" si="72"/>
        <v>48245</v>
      </c>
    </row>
    <row r="3327" spans="11:13" x14ac:dyDescent="0.3">
      <c r="K3327" s="15">
        <f t="shared" si="72"/>
        <v>48246</v>
      </c>
      <c r="L3327" s="28"/>
      <c r="M3327" s="15">
        <f t="shared" si="72"/>
        <v>48246</v>
      </c>
    </row>
    <row r="3328" spans="11:13" x14ac:dyDescent="0.3">
      <c r="K3328" s="15">
        <f t="shared" si="72"/>
        <v>48247</v>
      </c>
      <c r="L3328" s="28"/>
      <c r="M3328" s="15">
        <f t="shared" si="72"/>
        <v>48247</v>
      </c>
    </row>
    <row r="3329" spans="11:13" x14ac:dyDescent="0.3">
      <c r="K3329" s="15">
        <f t="shared" si="72"/>
        <v>48248</v>
      </c>
      <c r="L3329" s="28"/>
      <c r="M3329" s="15">
        <f t="shared" si="72"/>
        <v>48248</v>
      </c>
    </row>
    <row r="3330" spans="11:13" x14ac:dyDescent="0.3">
      <c r="K3330" s="15">
        <f t="shared" si="72"/>
        <v>48249</v>
      </c>
      <c r="L3330" s="28"/>
      <c r="M3330" s="15">
        <f t="shared" si="72"/>
        <v>48249</v>
      </c>
    </row>
    <row r="3331" spans="11:13" x14ac:dyDescent="0.3">
      <c r="K3331" s="15">
        <f t="shared" si="72"/>
        <v>48250</v>
      </c>
      <c r="L3331" s="28"/>
      <c r="M3331" s="15">
        <f t="shared" si="72"/>
        <v>48250</v>
      </c>
    </row>
    <row r="3332" spans="11:13" x14ac:dyDescent="0.3">
      <c r="K3332" s="15">
        <f t="shared" si="72"/>
        <v>48251</v>
      </c>
      <c r="L3332" s="28"/>
      <c r="M3332" s="15">
        <f t="shared" si="72"/>
        <v>48251</v>
      </c>
    </row>
    <row r="3333" spans="11:13" x14ac:dyDescent="0.3">
      <c r="K3333" s="15">
        <f t="shared" si="72"/>
        <v>48252</v>
      </c>
      <c r="L3333" s="28"/>
      <c r="M3333" s="15">
        <f t="shared" si="72"/>
        <v>48252</v>
      </c>
    </row>
    <row r="3334" spans="11:13" x14ac:dyDescent="0.3">
      <c r="K3334" s="15">
        <f t="shared" si="72"/>
        <v>48253</v>
      </c>
      <c r="L3334" s="28"/>
      <c r="M3334" s="15">
        <f t="shared" si="72"/>
        <v>48253</v>
      </c>
    </row>
    <row r="3335" spans="11:13" x14ac:dyDescent="0.3">
      <c r="K3335" s="15">
        <f t="shared" si="72"/>
        <v>48254</v>
      </c>
      <c r="L3335" s="28"/>
      <c r="M3335" s="15">
        <f t="shared" si="72"/>
        <v>48254</v>
      </c>
    </row>
    <row r="3336" spans="11:13" x14ac:dyDescent="0.3">
      <c r="K3336" s="15">
        <f t="shared" si="72"/>
        <v>48255</v>
      </c>
      <c r="L3336" s="28"/>
      <c r="M3336" s="15">
        <f t="shared" si="72"/>
        <v>48255</v>
      </c>
    </row>
    <row r="3337" spans="11:13" x14ac:dyDescent="0.3">
      <c r="K3337" s="15">
        <f t="shared" si="72"/>
        <v>48256</v>
      </c>
      <c r="L3337" s="28"/>
      <c r="M3337" s="15">
        <f t="shared" si="72"/>
        <v>48256</v>
      </c>
    </row>
    <row r="3338" spans="11:13" x14ac:dyDescent="0.3">
      <c r="K3338" s="15">
        <f t="shared" si="72"/>
        <v>48257</v>
      </c>
      <c r="L3338" s="28"/>
      <c r="M3338" s="15">
        <f t="shared" si="72"/>
        <v>48257</v>
      </c>
    </row>
    <row r="3339" spans="11:13" x14ac:dyDescent="0.3">
      <c r="K3339" s="15">
        <f t="shared" si="72"/>
        <v>48258</v>
      </c>
      <c r="L3339" s="28"/>
      <c r="M3339" s="15">
        <f t="shared" si="72"/>
        <v>48258</v>
      </c>
    </row>
    <row r="3340" spans="11:13" x14ac:dyDescent="0.3">
      <c r="K3340" s="15">
        <f t="shared" si="72"/>
        <v>48259</v>
      </c>
      <c r="L3340" s="28"/>
      <c r="M3340" s="15">
        <f t="shared" si="72"/>
        <v>48259</v>
      </c>
    </row>
    <row r="3341" spans="11:13" x14ac:dyDescent="0.3">
      <c r="K3341" s="15">
        <f t="shared" si="72"/>
        <v>48260</v>
      </c>
      <c r="L3341" s="28"/>
      <c r="M3341" s="15">
        <f t="shared" si="72"/>
        <v>48260</v>
      </c>
    </row>
    <row r="3342" spans="11:13" x14ac:dyDescent="0.3">
      <c r="K3342" s="15">
        <f t="shared" si="72"/>
        <v>48261</v>
      </c>
      <c r="L3342" s="28"/>
      <c r="M3342" s="15">
        <f t="shared" si="72"/>
        <v>48261</v>
      </c>
    </row>
    <row r="3343" spans="11:13" x14ac:dyDescent="0.3">
      <c r="K3343" s="15">
        <f t="shared" si="72"/>
        <v>48262</v>
      </c>
      <c r="L3343" s="28"/>
      <c r="M3343" s="15">
        <f t="shared" si="72"/>
        <v>48262</v>
      </c>
    </row>
    <row r="3344" spans="11:13" x14ac:dyDescent="0.3">
      <c r="K3344" s="15">
        <f t="shared" si="72"/>
        <v>48263</v>
      </c>
      <c r="L3344" s="28"/>
      <c r="M3344" s="15">
        <f t="shared" si="72"/>
        <v>48263</v>
      </c>
    </row>
    <row r="3345" spans="11:13" x14ac:dyDescent="0.3">
      <c r="K3345" s="15">
        <f t="shared" si="72"/>
        <v>48264</v>
      </c>
      <c r="L3345" s="28"/>
      <c r="M3345" s="15">
        <f t="shared" si="72"/>
        <v>48264</v>
      </c>
    </row>
    <row r="3346" spans="11:13" x14ac:dyDescent="0.3">
      <c r="K3346" s="15">
        <f t="shared" si="72"/>
        <v>48265</v>
      </c>
      <c r="L3346" s="28"/>
      <c r="M3346" s="15">
        <f t="shared" si="72"/>
        <v>48265</v>
      </c>
    </row>
    <row r="3347" spans="11:13" x14ac:dyDescent="0.3">
      <c r="K3347" s="15">
        <f t="shared" si="72"/>
        <v>48266</v>
      </c>
      <c r="L3347" s="28"/>
      <c r="M3347" s="15">
        <f t="shared" si="72"/>
        <v>48266</v>
      </c>
    </row>
    <row r="3348" spans="11:13" x14ac:dyDescent="0.3">
      <c r="K3348" s="15">
        <f t="shared" si="72"/>
        <v>48267</v>
      </c>
      <c r="L3348" s="28"/>
      <c r="M3348" s="15">
        <f t="shared" si="72"/>
        <v>48267</v>
      </c>
    </row>
    <row r="3349" spans="11:13" x14ac:dyDescent="0.3">
      <c r="K3349" s="15">
        <f t="shared" si="72"/>
        <v>48268</v>
      </c>
      <c r="L3349" s="28"/>
      <c r="M3349" s="15">
        <f t="shared" si="72"/>
        <v>48268</v>
      </c>
    </row>
    <row r="3350" spans="11:13" x14ac:dyDescent="0.3">
      <c r="K3350" s="15">
        <f t="shared" si="72"/>
        <v>48269</v>
      </c>
      <c r="L3350" s="28"/>
      <c r="M3350" s="15">
        <f t="shared" si="72"/>
        <v>48269</v>
      </c>
    </row>
    <row r="3351" spans="11:13" x14ac:dyDescent="0.3">
      <c r="K3351" s="15">
        <f t="shared" si="72"/>
        <v>48270</v>
      </c>
      <c r="L3351" s="28"/>
      <c r="M3351" s="15">
        <f t="shared" si="72"/>
        <v>48270</v>
      </c>
    </row>
    <row r="3352" spans="11:13" x14ac:dyDescent="0.3">
      <c r="K3352" s="15">
        <f t="shared" si="72"/>
        <v>48271</v>
      </c>
      <c r="L3352" s="28"/>
      <c r="M3352" s="15">
        <f t="shared" si="72"/>
        <v>48271</v>
      </c>
    </row>
    <row r="3353" spans="11:13" x14ac:dyDescent="0.3">
      <c r="K3353" s="15">
        <f t="shared" si="72"/>
        <v>48272</v>
      </c>
      <c r="L3353" s="28"/>
      <c r="M3353" s="15">
        <f t="shared" si="72"/>
        <v>48272</v>
      </c>
    </row>
    <row r="3354" spans="11:13" x14ac:dyDescent="0.3">
      <c r="K3354" s="15">
        <f t="shared" si="72"/>
        <v>48273</v>
      </c>
      <c r="L3354" s="28"/>
      <c r="M3354" s="15">
        <f t="shared" si="72"/>
        <v>48273</v>
      </c>
    </row>
    <row r="3355" spans="11:13" x14ac:dyDescent="0.3">
      <c r="K3355" s="15">
        <f t="shared" si="72"/>
        <v>48274</v>
      </c>
      <c r="L3355" s="28"/>
      <c r="M3355" s="15">
        <f t="shared" si="72"/>
        <v>48274</v>
      </c>
    </row>
    <row r="3356" spans="11:13" x14ac:dyDescent="0.3">
      <c r="K3356" s="15">
        <f t="shared" si="72"/>
        <v>48275</v>
      </c>
      <c r="L3356" s="28"/>
      <c r="M3356" s="15">
        <f t="shared" si="72"/>
        <v>48275</v>
      </c>
    </row>
    <row r="3357" spans="11:13" x14ac:dyDescent="0.3">
      <c r="K3357" s="15">
        <f t="shared" si="72"/>
        <v>48276</v>
      </c>
      <c r="L3357" s="28"/>
      <c r="M3357" s="15">
        <f t="shared" si="72"/>
        <v>48276</v>
      </c>
    </row>
    <row r="3358" spans="11:13" x14ac:dyDescent="0.3">
      <c r="K3358" s="15">
        <f t="shared" si="72"/>
        <v>48277</v>
      </c>
      <c r="L3358" s="28"/>
      <c r="M3358" s="15">
        <f t="shared" si="72"/>
        <v>48277</v>
      </c>
    </row>
    <row r="3359" spans="11:13" x14ac:dyDescent="0.3">
      <c r="K3359" s="15">
        <f t="shared" si="72"/>
        <v>48278</v>
      </c>
      <c r="L3359" s="28"/>
      <c r="M3359" s="15">
        <f t="shared" si="72"/>
        <v>48278</v>
      </c>
    </row>
    <row r="3360" spans="11:13" x14ac:dyDescent="0.3">
      <c r="K3360" s="15">
        <f t="shared" si="72"/>
        <v>48279</v>
      </c>
      <c r="L3360" s="28"/>
      <c r="M3360" s="15">
        <f t="shared" si="72"/>
        <v>48279</v>
      </c>
    </row>
    <row r="3361" spans="11:13" x14ac:dyDescent="0.3">
      <c r="K3361" s="15">
        <f t="shared" si="72"/>
        <v>48280</v>
      </c>
      <c r="L3361" s="28"/>
      <c r="M3361" s="15">
        <f t="shared" si="72"/>
        <v>48280</v>
      </c>
    </row>
    <row r="3362" spans="11:13" x14ac:dyDescent="0.3">
      <c r="K3362" s="15">
        <f t="shared" si="72"/>
        <v>48281</v>
      </c>
      <c r="L3362" s="28"/>
      <c r="M3362" s="15">
        <f t="shared" si="72"/>
        <v>48281</v>
      </c>
    </row>
    <row r="3363" spans="11:13" x14ac:dyDescent="0.3">
      <c r="K3363" s="15">
        <f t="shared" si="72"/>
        <v>48282</v>
      </c>
      <c r="L3363" s="28"/>
      <c r="M3363" s="15">
        <f t="shared" si="72"/>
        <v>48282</v>
      </c>
    </row>
    <row r="3364" spans="11:13" x14ac:dyDescent="0.3">
      <c r="K3364" s="15">
        <f t="shared" si="72"/>
        <v>48283</v>
      </c>
      <c r="L3364" s="28"/>
      <c r="M3364" s="15">
        <f t="shared" si="72"/>
        <v>48283</v>
      </c>
    </row>
    <row r="3365" spans="11:13" x14ac:dyDescent="0.3">
      <c r="K3365" s="15">
        <f t="shared" si="72"/>
        <v>48284</v>
      </c>
      <c r="L3365" s="28"/>
      <c r="M3365" s="15">
        <f t="shared" si="72"/>
        <v>48284</v>
      </c>
    </row>
    <row r="3366" spans="11:13" x14ac:dyDescent="0.3">
      <c r="K3366" s="15">
        <f t="shared" si="72"/>
        <v>48285</v>
      </c>
      <c r="L3366" s="28"/>
      <c r="M3366" s="15">
        <f t="shared" si="72"/>
        <v>48285</v>
      </c>
    </row>
    <row r="3367" spans="11:13" x14ac:dyDescent="0.3">
      <c r="K3367" s="15">
        <f t="shared" si="72"/>
        <v>48286</v>
      </c>
      <c r="L3367" s="28"/>
      <c r="M3367" s="15">
        <f t="shared" si="72"/>
        <v>48286</v>
      </c>
    </row>
    <row r="3368" spans="11:13" x14ac:dyDescent="0.3">
      <c r="K3368" s="15">
        <f t="shared" ref="K3368:M3431" si="73">K3367+1</f>
        <v>48287</v>
      </c>
      <c r="L3368" s="28"/>
      <c r="M3368" s="15">
        <f t="shared" si="73"/>
        <v>48287</v>
      </c>
    </row>
    <row r="3369" spans="11:13" x14ac:dyDescent="0.3">
      <c r="K3369" s="15">
        <f t="shared" si="73"/>
        <v>48288</v>
      </c>
      <c r="L3369" s="28"/>
      <c r="M3369" s="15">
        <f t="shared" si="73"/>
        <v>48288</v>
      </c>
    </row>
    <row r="3370" spans="11:13" x14ac:dyDescent="0.3">
      <c r="K3370" s="15">
        <f t="shared" si="73"/>
        <v>48289</v>
      </c>
      <c r="L3370" s="28"/>
      <c r="M3370" s="15">
        <f t="shared" si="73"/>
        <v>48289</v>
      </c>
    </row>
    <row r="3371" spans="11:13" x14ac:dyDescent="0.3">
      <c r="K3371" s="15">
        <f t="shared" si="73"/>
        <v>48290</v>
      </c>
      <c r="L3371" s="28"/>
      <c r="M3371" s="15">
        <f t="shared" si="73"/>
        <v>48290</v>
      </c>
    </row>
    <row r="3372" spans="11:13" x14ac:dyDescent="0.3">
      <c r="K3372" s="15">
        <f t="shared" si="73"/>
        <v>48291</v>
      </c>
      <c r="L3372" s="28"/>
      <c r="M3372" s="15">
        <f t="shared" si="73"/>
        <v>48291</v>
      </c>
    </row>
    <row r="3373" spans="11:13" x14ac:dyDescent="0.3">
      <c r="K3373" s="15">
        <f t="shared" si="73"/>
        <v>48292</v>
      </c>
      <c r="L3373" s="28"/>
      <c r="M3373" s="15">
        <f t="shared" si="73"/>
        <v>48292</v>
      </c>
    </row>
    <row r="3374" spans="11:13" x14ac:dyDescent="0.3">
      <c r="K3374" s="15">
        <f t="shared" si="73"/>
        <v>48293</v>
      </c>
      <c r="L3374" s="28"/>
      <c r="M3374" s="15">
        <f t="shared" si="73"/>
        <v>48293</v>
      </c>
    </row>
    <row r="3375" spans="11:13" x14ac:dyDescent="0.3">
      <c r="K3375" s="15">
        <f t="shared" si="73"/>
        <v>48294</v>
      </c>
      <c r="L3375" s="28"/>
      <c r="M3375" s="15">
        <f t="shared" si="73"/>
        <v>48294</v>
      </c>
    </row>
    <row r="3376" spans="11:13" x14ac:dyDescent="0.3">
      <c r="K3376" s="15">
        <f t="shared" si="73"/>
        <v>48295</v>
      </c>
      <c r="L3376" s="28"/>
      <c r="M3376" s="15">
        <f t="shared" si="73"/>
        <v>48295</v>
      </c>
    </row>
    <row r="3377" spans="11:13" x14ac:dyDescent="0.3">
      <c r="K3377" s="15">
        <f t="shared" si="73"/>
        <v>48296</v>
      </c>
      <c r="L3377" s="28"/>
      <c r="M3377" s="15">
        <f t="shared" si="73"/>
        <v>48296</v>
      </c>
    </row>
    <row r="3378" spans="11:13" x14ac:dyDescent="0.3">
      <c r="K3378" s="15">
        <f t="shared" si="73"/>
        <v>48297</v>
      </c>
      <c r="L3378" s="28"/>
      <c r="M3378" s="15">
        <f t="shared" si="73"/>
        <v>48297</v>
      </c>
    </row>
    <row r="3379" spans="11:13" x14ac:dyDescent="0.3">
      <c r="K3379" s="15">
        <f t="shared" si="73"/>
        <v>48298</v>
      </c>
      <c r="L3379" s="28"/>
      <c r="M3379" s="15">
        <f t="shared" si="73"/>
        <v>48298</v>
      </c>
    </row>
    <row r="3380" spans="11:13" x14ac:dyDescent="0.3">
      <c r="K3380" s="15">
        <f t="shared" si="73"/>
        <v>48299</v>
      </c>
      <c r="L3380" s="28"/>
      <c r="M3380" s="15">
        <f t="shared" si="73"/>
        <v>48299</v>
      </c>
    </row>
    <row r="3381" spans="11:13" x14ac:dyDescent="0.3">
      <c r="K3381" s="15">
        <f t="shared" si="73"/>
        <v>48300</v>
      </c>
      <c r="L3381" s="28"/>
      <c r="M3381" s="15">
        <f t="shared" si="73"/>
        <v>48300</v>
      </c>
    </row>
    <row r="3382" spans="11:13" x14ac:dyDescent="0.3">
      <c r="K3382" s="15">
        <f t="shared" si="73"/>
        <v>48301</v>
      </c>
      <c r="L3382" s="28"/>
      <c r="M3382" s="15">
        <f t="shared" si="73"/>
        <v>48301</v>
      </c>
    </row>
    <row r="3383" spans="11:13" x14ac:dyDescent="0.3">
      <c r="K3383" s="15">
        <f t="shared" si="73"/>
        <v>48302</v>
      </c>
      <c r="L3383" s="28"/>
      <c r="M3383" s="15">
        <f t="shared" si="73"/>
        <v>48302</v>
      </c>
    </row>
    <row r="3384" spans="11:13" x14ac:dyDescent="0.3">
      <c r="K3384" s="15">
        <f t="shared" si="73"/>
        <v>48303</v>
      </c>
      <c r="L3384" s="28"/>
      <c r="M3384" s="15">
        <f t="shared" si="73"/>
        <v>48303</v>
      </c>
    </row>
    <row r="3385" spans="11:13" x14ac:dyDescent="0.3">
      <c r="K3385" s="15">
        <f t="shared" si="73"/>
        <v>48304</v>
      </c>
      <c r="L3385" s="28"/>
      <c r="M3385" s="15">
        <f t="shared" si="73"/>
        <v>48304</v>
      </c>
    </row>
    <row r="3386" spans="11:13" x14ac:dyDescent="0.3">
      <c r="K3386" s="15">
        <f t="shared" si="73"/>
        <v>48305</v>
      </c>
      <c r="L3386" s="28"/>
      <c r="M3386" s="15">
        <f t="shared" si="73"/>
        <v>48305</v>
      </c>
    </row>
    <row r="3387" spans="11:13" x14ac:dyDescent="0.3">
      <c r="K3387" s="15">
        <f t="shared" si="73"/>
        <v>48306</v>
      </c>
      <c r="L3387" s="28"/>
      <c r="M3387" s="15">
        <f t="shared" si="73"/>
        <v>48306</v>
      </c>
    </row>
    <row r="3388" spans="11:13" x14ac:dyDescent="0.3">
      <c r="K3388" s="15">
        <f t="shared" si="73"/>
        <v>48307</v>
      </c>
      <c r="L3388" s="28"/>
      <c r="M3388" s="15">
        <f t="shared" si="73"/>
        <v>48307</v>
      </c>
    </row>
    <row r="3389" spans="11:13" x14ac:dyDescent="0.3">
      <c r="K3389" s="15">
        <f t="shared" si="73"/>
        <v>48308</v>
      </c>
      <c r="L3389" s="28"/>
      <c r="M3389" s="15">
        <f t="shared" si="73"/>
        <v>48308</v>
      </c>
    </row>
    <row r="3390" spans="11:13" x14ac:dyDescent="0.3">
      <c r="K3390" s="15">
        <f t="shared" si="73"/>
        <v>48309</v>
      </c>
      <c r="L3390" s="28"/>
      <c r="M3390" s="15">
        <f t="shared" si="73"/>
        <v>48309</v>
      </c>
    </row>
    <row r="3391" spans="11:13" x14ac:dyDescent="0.3">
      <c r="K3391" s="15">
        <f t="shared" si="73"/>
        <v>48310</v>
      </c>
      <c r="L3391" s="28"/>
      <c r="M3391" s="15">
        <f t="shared" si="73"/>
        <v>48310</v>
      </c>
    </row>
    <row r="3392" spans="11:13" x14ac:dyDescent="0.3">
      <c r="K3392" s="15">
        <f t="shared" si="73"/>
        <v>48311</v>
      </c>
      <c r="L3392" s="28"/>
      <c r="M3392" s="15">
        <f t="shared" si="73"/>
        <v>48311</v>
      </c>
    </row>
    <row r="3393" spans="11:13" x14ac:dyDescent="0.3">
      <c r="K3393" s="15">
        <f t="shared" si="73"/>
        <v>48312</v>
      </c>
      <c r="L3393" s="28"/>
      <c r="M3393" s="15">
        <f t="shared" si="73"/>
        <v>48312</v>
      </c>
    </row>
    <row r="3394" spans="11:13" x14ac:dyDescent="0.3">
      <c r="K3394" s="15">
        <f t="shared" si="73"/>
        <v>48313</v>
      </c>
      <c r="L3394" s="28"/>
      <c r="M3394" s="15">
        <f t="shared" si="73"/>
        <v>48313</v>
      </c>
    </row>
    <row r="3395" spans="11:13" x14ac:dyDescent="0.3">
      <c r="K3395" s="15">
        <f t="shared" si="73"/>
        <v>48314</v>
      </c>
      <c r="L3395" s="28"/>
      <c r="M3395" s="15">
        <f t="shared" si="73"/>
        <v>48314</v>
      </c>
    </row>
    <row r="3396" spans="11:13" x14ac:dyDescent="0.3">
      <c r="K3396" s="15">
        <f t="shared" si="73"/>
        <v>48315</v>
      </c>
      <c r="L3396" s="28"/>
      <c r="M3396" s="15">
        <f t="shared" si="73"/>
        <v>48315</v>
      </c>
    </row>
    <row r="3397" spans="11:13" x14ac:dyDescent="0.3">
      <c r="K3397" s="15">
        <f t="shared" si="73"/>
        <v>48316</v>
      </c>
      <c r="L3397" s="28"/>
      <c r="M3397" s="15">
        <f t="shared" si="73"/>
        <v>48316</v>
      </c>
    </row>
    <row r="3398" spans="11:13" x14ac:dyDescent="0.3">
      <c r="K3398" s="15">
        <f t="shared" si="73"/>
        <v>48317</v>
      </c>
      <c r="L3398" s="28"/>
      <c r="M3398" s="15">
        <f t="shared" si="73"/>
        <v>48317</v>
      </c>
    </row>
    <row r="3399" spans="11:13" x14ac:dyDescent="0.3">
      <c r="K3399" s="15">
        <f t="shared" si="73"/>
        <v>48318</v>
      </c>
      <c r="L3399" s="28"/>
      <c r="M3399" s="15">
        <f t="shared" si="73"/>
        <v>48318</v>
      </c>
    </row>
    <row r="3400" spans="11:13" x14ac:dyDescent="0.3">
      <c r="K3400" s="15">
        <f t="shared" si="73"/>
        <v>48319</v>
      </c>
      <c r="L3400" s="28"/>
      <c r="M3400" s="15">
        <f t="shared" si="73"/>
        <v>48319</v>
      </c>
    </row>
    <row r="3401" spans="11:13" x14ac:dyDescent="0.3">
      <c r="K3401" s="15">
        <f t="shared" si="73"/>
        <v>48320</v>
      </c>
      <c r="L3401" s="28"/>
      <c r="M3401" s="15">
        <f t="shared" si="73"/>
        <v>48320</v>
      </c>
    </row>
    <row r="3402" spans="11:13" x14ac:dyDescent="0.3">
      <c r="K3402" s="15">
        <f t="shared" si="73"/>
        <v>48321</v>
      </c>
      <c r="L3402" s="28"/>
      <c r="M3402" s="15">
        <f t="shared" si="73"/>
        <v>48321</v>
      </c>
    </row>
    <row r="3403" spans="11:13" x14ac:dyDescent="0.3">
      <c r="K3403" s="15">
        <f t="shared" si="73"/>
        <v>48322</v>
      </c>
      <c r="L3403" s="28"/>
      <c r="M3403" s="15">
        <f t="shared" si="73"/>
        <v>48322</v>
      </c>
    </row>
    <row r="3404" spans="11:13" x14ac:dyDescent="0.3">
      <c r="K3404" s="15">
        <f t="shared" si="73"/>
        <v>48323</v>
      </c>
      <c r="L3404" s="28"/>
      <c r="M3404" s="15">
        <f t="shared" si="73"/>
        <v>48323</v>
      </c>
    </row>
    <row r="3405" spans="11:13" x14ac:dyDescent="0.3">
      <c r="K3405" s="15">
        <f t="shared" si="73"/>
        <v>48324</v>
      </c>
      <c r="L3405" s="28"/>
      <c r="M3405" s="15">
        <f t="shared" si="73"/>
        <v>48324</v>
      </c>
    </row>
    <row r="3406" spans="11:13" x14ac:dyDescent="0.3">
      <c r="K3406" s="15">
        <f t="shared" si="73"/>
        <v>48325</v>
      </c>
      <c r="L3406" s="28"/>
      <c r="M3406" s="15">
        <f t="shared" si="73"/>
        <v>48325</v>
      </c>
    </row>
    <row r="3407" spans="11:13" x14ac:dyDescent="0.3">
      <c r="K3407" s="15">
        <f t="shared" si="73"/>
        <v>48326</v>
      </c>
      <c r="L3407" s="28"/>
      <c r="M3407" s="15">
        <f t="shared" si="73"/>
        <v>48326</v>
      </c>
    </row>
    <row r="3408" spans="11:13" x14ac:dyDescent="0.3">
      <c r="K3408" s="15">
        <f t="shared" si="73"/>
        <v>48327</v>
      </c>
      <c r="L3408" s="28"/>
      <c r="M3408" s="15">
        <f t="shared" si="73"/>
        <v>48327</v>
      </c>
    </row>
    <row r="3409" spans="11:13" x14ac:dyDescent="0.3">
      <c r="K3409" s="15">
        <f t="shared" si="73"/>
        <v>48328</v>
      </c>
      <c r="L3409" s="28"/>
      <c r="M3409" s="15">
        <f t="shared" si="73"/>
        <v>48328</v>
      </c>
    </row>
    <row r="3410" spans="11:13" x14ac:dyDescent="0.3">
      <c r="K3410" s="15">
        <f t="shared" si="73"/>
        <v>48329</v>
      </c>
      <c r="L3410" s="28"/>
      <c r="M3410" s="15">
        <f t="shared" si="73"/>
        <v>48329</v>
      </c>
    </row>
    <row r="3411" spans="11:13" x14ac:dyDescent="0.3">
      <c r="K3411" s="15">
        <f t="shared" si="73"/>
        <v>48330</v>
      </c>
      <c r="L3411" s="28"/>
      <c r="M3411" s="15">
        <f t="shared" si="73"/>
        <v>48330</v>
      </c>
    </row>
    <row r="3412" spans="11:13" x14ac:dyDescent="0.3">
      <c r="K3412" s="15">
        <f t="shared" si="73"/>
        <v>48331</v>
      </c>
      <c r="L3412" s="28"/>
      <c r="M3412" s="15">
        <f t="shared" si="73"/>
        <v>48331</v>
      </c>
    </row>
    <row r="3413" spans="11:13" x14ac:dyDescent="0.3">
      <c r="K3413" s="15">
        <f t="shared" si="73"/>
        <v>48332</v>
      </c>
      <c r="L3413" s="28"/>
      <c r="M3413" s="15">
        <f t="shared" si="73"/>
        <v>48332</v>
      </c>
    </row>
    <row r="3414" spans="11:13" x14ac:dyDescent="0.3">
      <c r="K3414" s="15">
        <f t="shared" si="73"/>
        <v>48333</v>
      </c>
      <c r="L3414" s="28"/>
      <c r="M3414" s="15">
        <f t="shared" si="73"/>
        <v>48333</v>
      </c>
    </row>
    <row r="3415" spans="11:13" x14ac:dyDescent="0.3">
      <c r="K3415" s="15">
        <f t="shared" si="73"/>
        <v>48334</v>
      </c>
      <c r="L3415" s="28"/>
      <c r="M3415" s="15">
        <f t="shared" si="73"/>
        <v>48334</v>
      </c>
    </row>
    <row r="3416" spans="11:13" x14ac:dyDescent="0.3">
      <c r="K3416" s="15">
        <f t="shared" si="73"/>
        <v>48335</v>
      </c>
      <c r="L3416" s="28"/>
      <c r="M3416" s="15">
        <f t="shared" si="73"/>
        <v>48335</v>
      </c>
    </row>
    <row r="3417" spans="11:13" x14ac:dyDescent="0.3">
      <c r="K3417" s="15">
        <f t="shared" si="73"/>
        <v>48336</v>
      </c>
      <c r="L3417" s="28"/>
      <c r="M3417" s="15">
        <f t="shared" si="73"/>
        <v>48336</v>
      </c>
    </row>
    <row r="3418" spans="11:13" x14ac:dyDescent="0.3">
      <c r="K3418" s="15">
        <f t="shared" si="73"/>
        <v>48337</v>
      </c>
      <c r="L3418" s="28"/>
      <c r="M3418" s="15">
        <f t="shared" si="73"/>
        <v>48337</v>
      </c>
    </row>
    <row r="3419" spans="11:13" x14ac:dyDescent="0.3">
      <c r="K3419" s="15">
        <f t="shared" si="73"/>
        <v>48338</v>
      </c>
      <c r="L3419" s="28"/>
      <c r="M3419" s="15">
        <f t="shared" si="73"/>
        <v>48338</v>
      </c>
    </row>
    <row r="3420" spans="11:13" x14ac:dyDescent="0.3">
      <c r="K3420" s="15">
        <f t="shared" si="73"/>
        <v>48339</v>
      </c>
      <c r="L3420" s="28"/>
      <c r="M3420" s="15">
        <f t="shared" si="73"/>
        <v>48339</v>
      </c>
    </row>
    <row r="3421" spans="11:13" x14ac:dyDescent="0.3">
      <c r="K3421" s="15">
        <f t="shared" si="73"/>
        <v>48340</v>
      </c>
      <c r="L3421" s="28"/>
      <c r="M3421" s="15">
        <f t="shared" si="73"/>
        <v>48340</v>
      </c>
    </row>
    <row r="3422" spans="11:13" x14ac:dyDescent="0.3">
      <c r="K3422" s="15">
        <f t="shared" si="73"/>
        <v>48341</v>
      </c>
      <c r="L3422" s="28"/>
      <c r="M3422" s="15">
        <f t="shared" si="73"/>
        <v>48341</v>
      </c>
    </row>
    <row r="3423" spans="11:13" x14ac:dyDescent="0.3">
      <c r="K3423" s="15">
        <f t="shared" si="73"/>
        <v>48342</v>
      </c>
      <c r="L3423" s="28"/>
      <c r="M3423" s="15">
        <f t="shared" si="73"/>
        <v>48342</v>
      </c>
    </row>
    <row r="3424" spans="11:13" x14ac:dyDescent="0.3">
      <c r="K3424" s="15">
        <f t="shared" si="73"/>
        <v>48343</v>
      </c>
      <c r="L3424" s="28"/>
      <c r="M3424" s="15">
        <f t="shared" si="73"/>
        <v>48343</v>
      </c>
    </row>
    <row r="3425" spans="11:13" x14ac:dyDescent="0.3">
      <c r="K3425" s="15">
        <f t="shared" si="73"/>
        <v>48344</v>
      </c>
      <c r="L3425" s="28"/>
      <c r="M3425" s="15">
        <f t="shared" si="73"/>
        <v>48344</v>
      </c>
    </row>
    <row r="3426" spans="11:13" x14ac:dyDescent="0.3">
      <c r="K3426" s="15">
        <f t="shared" si="73"/>
        <v>48345</v>
      </c>
      <c r="L3426" s="28"/>
      <c r="M3426" s="15">
        <f t="shared" si="73"/>
        <v>48345</v>
      </c>
    </row>
    <row r="3427" spans="11:13" x14ac:dyDescent="0.3">
      <c r="K3427" s="15">
        <f t="shared" si="73"/>
        <v>48346</v>
      </c>
      <c r="L3427" s="28"/>
      <c r="M3427" s="15">
        <f t="shared" si="73"/>
        <v>48346</v>
      </c>
    </row>
    <row r="3428" spans="11:13" x14ac:dyDescent="0.3">
      <c r="K3428" s="15">
        <f t="shared" si="73"/>
        <v>48347</v>
      </c>
      <c r="L3428" s="28"/>
      <c r="M3428" s="15">
        <f t="shared" si="73"/>
        <v>48347</v>
      </c>
    </row>
    <row r="3429" spans="11:13" x14ac:dyDescent="0.3">
      <c r="K3429" s="15">
        <f t="shared" si="73"/>
        <v>48348</v>
      </c>
      <c r="L3429" s="28"/>
      <c r="M3429" s="15">
        <f t="shared" si="73"/>
        <v>48348</v>
      </c>
    </row>
    <row r="3430" spans="11:13" x14ac:dyDescent="0.3">
      <c r="K3430" s="15">
        <f t="shared" si="73"/>
        <v>48349</v>
      </c>
      <c r="L3430" s="28"/>
      <c r="M3430" s="15">
        <f t="shared" si="73"/>
        <v>48349</v>
      </c>
    </row>
    <row r="3431" spans="11:13" x14ac:dyDescent="0.3">
      <c r="K3431" s="15">
        <f t="shared" si="73"/>
        <v>48350</v>
      </c>
      <c r="L3431" s="28"/>
      <c r="M3431" s="15">
        <f t="shared" si="73"/>
        <v>48350</v>
      </c>
    </row>
    <row r="3432" spans="11:13" x14ac:dyDescent="0.3">
      <c r="K3432" s="15">
        <f t="shared" ref="K3432:M3495" si="74">K3431+1</f>
        <v>48351</v>
      </c>
      <c r="L3432" s="28"/>
      <c r="M3432" s="15">
        <f t="shared" si="74"/>
        <v>48351</v>
      </c>
    </row>
    <row r="3433" spans="11:13" x14ac:dyDescent="0.3">
      <c r="K3433" s="15">
        <f t="shared" si="74"/>
        <v>48352</v>
      </c>
      <c r="L3433" s="28"/>
      <c r="M3433" s="15">
        <f t="shared" si="74"/>
        <v>48352</v>
      </c>
    </row>
    <row r="3434" spans="11:13" x14ac:dyDescent="0.3">
      <c r="K3434" s="15">
        <f t="shared" si="74"/>
        <v>48353</v>
      </c>
      <c r="L3434" s="28"/>
      <c r="M3434" s="15">
        <f t="shared" si="74"/>
        <v>48353</v>
      </c>
    </row>
    <row r="3435" spans="11:13" x14ac:dyDescent="0.3">
      <c r="K3435" s="15">
        <f t="shared" si="74"/>
        <v>48354</v>
      </c>
      <c r="L3435" s="28"/>
      <c r="M3435" s="15">
        <f t="shared" si="74"/>
        <v>48354</v>
      </c>
    </row>
    <row r="3436" spans="11:13" x14ac:dyDescent="0.3">
      <c r="K3436" s="15">
        <f t="shared" si="74"/>
        <v>48355</v>
      </c>
      <c r="L3436" s="28"/>
      <c r="M3436" s="15">
        <f t="shared" si="74"/>
        <v>48355</v>
      </c>
    </row>
    <row r="3437" spans="11:13" x14ac:dyDescent="0.3">
      <c r="K3437" s="15">
        <f t="shared" si="74"/>
        <v>48356</v>
      </c>
      <c r="L3437" s="28"/>
      <c r="M3437" s="15">
        <f t="shared" si="74"/>
        <v>48356</v>
      </c>
    </row>
    <row r="3438" spans="11:13" x14ac:dyDescent="0.3">
      <c r="K3438" s="15">
        <f t="shared" si="74"/>
        <v>48357</v>
      </c>
      <c r="L3438" s="28"/>
      <c r="M3438" s="15">
        <f t="shared" si="74"/>
        <v>48357</v>
      </c>
    </row>
    <row r="3439" spans="11:13" x14ac:dyDescent="0.3">
      <c r="K3439" s="15">
        <f t="shared" si="74"/>
        <v>48358</v>
      </c>
      <c r="L3439" s="28"/>
      <c r="M3439" s="15">
        <f t="shared" si="74"/>
        <v>48358</v>
      </c>
    </row>
    <row r="3440" spans="11:13" x14ac:dyDescent="0.3">
      <c r="K3440" s="15">
        <f t="shared" si="74"/>
        <v>48359</v>
      </c>
      <c r="L3440" s="28"/>
      <c r="M3440" s="15">
        <f t="shared" si="74"/>
        <v>48359</v>
      </c>
    </row>
    <row r="3441" spans="11:13" x14ac:dyDescent="0.3">
      <c r="K3441" s="15">
        <f t="shared" si="74"/>
        <v>48360</v>
      </c>
      <c r="L3441" s="28"/>
      <c r="M3441" s="15">
        <f t="shared" si="74"/>
        <v>48360</v>
      </c>
    </row>
    <row r="3442" spans="11:13" x14ac:dyDescent="0.3">
      <c r="K3442" s="15">
        <f t="shared" si="74"/>
        <v>48361</v>
      </c>
      <c r="L3442" s="28"/>
      <c r="M3442" s="15">
        <f t="shared" si="74"/>
        <v>48361</v>
      </c>
    </row>
    <row r="3443" spans="11:13" x14ac:dyDescent="0.3">
      <c r="K3443" s="15">
        <f t="shared" si="74"/>
        <v>48362</v>
      </c>
      <c r="L3443" s="28"/>
      <c r="M3443" s="15">
        <f t="shared" si="74"/>
        <v>48362</v>
      </c>
    </row>
    <row r="3444" spans="11:13" x14ac:dyDescent="0.3">
      <c r="K3444" s="15">
        <f t="shared" si="74"/>
        <v>48363</v>
      </c>
      <c r="L3444" s="28"/>
      <c r="M3444" s="15">
        <f t="shared" si="74"/>
        <v>48363</v>
      </c>
    </row>
    <row r="3445" spans="11:13" x14ac:dyDescent="0.3">
      <c r="K3445" s="15">
        <f t="shared" si="74"/>
        <v>48364</v>
      </c>
      <c r="L3445" s="28"/>
      <c r="M3445" s="15">
        <f t="shared" si="74"/>
        <v>48364</v>
      </c>
    </row>
    <row r="3446" spans="11:13" x14ac:dyDescent="0.3">
      <c r="K3446" s="15">
        <f t="shared" si="74"/>
        <v>48365</v>
      </c>
      <c r="L3446" s="28"/>
      <c r="M3446" s="15">
        <f t="shared" si="74"/>
        <v>48365</v>
      </c>
    </row>
    <row r="3447" spans="11:13" x14ac:dyDescent="0.3">
      <c r="K3447" s="15">
        <f t="shared" si="74"/>
        <v>48366</v>
      </c>
      <c r="L3447" s="28"/>
      <c r="M3447" s="15">
        <f t="shared" si="74"/>
        <v>48366</v>
      </c>
    </row>
    <row r="3448" spans="11:13" x14ac:dyDescent="0.3">
      <c r="K3448" s="15">
        <f t="shared" si="74"/>
        <v>48367</v>
      </c>
      <c r="L3448" s="28"/>
      <c r="M3448" s="15">
        <f t="shared" si="74"/>
        <v>48367</v>
      </c>
    </row>
    <row r="3449" spans="11:13" x14ac:dyDescent="0.3">
      <c r="K3449" s="15">
        <f t="shared" si="74"/>
        <v>48368</v>
      </c>
      <c r="L3449" s="28"/>
      <c r="M3449" s="15">
        <f t="shared" si="74"/>
        <v>48368</v>
      </c>
    </row>
    <row r="3450" spans="11:13" x14ac:dyDescent="0.3">
      <c r="K3450" s="15">
        <f t="shared" si="74"/>
        <v>48369</v>
      </c>
      <c r="L3450" s="28"/>
      <c r="M3450" s="15">
        <f t="shared" si="74"/>
        <v>48369</v>
      </c>
    </row>
    <row r="3451" spans="11:13" x14ac:dyDescent="0.3">
      <c r="K3451" s="15">
        <f t="shared" si="74"/>
        <v>48370</v>
      </c>
      <c r="L3451" s="28"/>
      <c r="M3451" s="15">
        <f t="shared" si="74"/>
        <v>48370</v>
      </c>
    </row>
    <row r="3452" spans="11:13" x14ac:dyDescent="0.3">
      <c r="K3452" s="15">
        <f t="shared" si="74"/>
        <v>48371</v>
      </c>
      <c r="L3452" s="28"/>
      <c r="M3452" s="15">
        <f t="shared" si="74"/>
        <v>48371</v>
      </c>
    </row>
    <row r="3453" spans="11:13" x14ac:dyDescent="0.3">
      <c r="K3453" s="15">
        <f t="shared" si="74"/>
        <v>48372</v>
      </c>
      <c r="L3453" s="28"/>
      <c r="M3453" s="15">
        <f t="shared" si="74"/>
        <v>48372</v>
      </c>
    </row>
    <row r="3454" spans="11:13" x14ac:dyDescent="0.3">
      <c r="K3454" s="15">
        <f t="shared" si="74"/>
        <v>48373</v>
      </c>
      <c r="L3454" s="28"/>
      <c r="M3454" s="15">
        <f t="shared" si="74"/>
        <v>48373</v>
      </c>
    </row>
    <row r="3455" spans="11:13" x14ac:dyDescent="0.3">
      <c r="K3455" s="15">
        <f t="shared" si="74"/>
        <v>48374</v>
      </c>
      <c r="L3455" s="28"/>
      <c r="M3455" s="15">
        <f t="shared" si="74"/>
        <v>48374</v>
      </c>
    </row>
    <row r="3456" spans="11:13" x14ac:dyDescent="0.3">
      <c r="K3456" s="15">
        <f t="shared" si="74"/>
        <v>48375</v>
      </c>
      <c r="L3456" s="28"/>
      <c r="M3456" s="15">
        <f t="shared" si="74"/>
        <v>48375</v>
      </c>
    </row>
    <row r="3457" spans="11:13" x14ac:dyDescent="0.3">
      <c r="K3457" s="15">
        <f t="shared" si="74"/>
        <v>48376</v>
      </c>
      <c r="L3457" s="28"/>
      <c r="M3457" s="15">
        <f t="shared" si="74"/>
        <v>48376</v>
      </c>
    </row>
    <row r="3458" spans="11:13" x14ac:dyDescent="0.3">
      <c r="K3458" s="15">
        <f t="shared" si="74"/>
        <v>48377</v>
      </c>
      <c r="L3458" s="28"/>
      <c r="M3458" s="15">
        <f t="shared" si="74"/>
        <v>48377</v>
      </c>
    </row>
    <row r="3459" spans="11:13" x14ac:dyDescent="0.3">
      <c r="K3459" s="15">
        <f t="shared" si="74"/>
        <v>48378</v>
      </c>
      <c r="L3459" s="28"/>
      <c r="M3459" s="15">
        <f t="shared" si="74"/>
        <v>48378</v>
      </c>
    </row>
    <row r="3460" spans="11:13" x14ac:dyDescent="0.3">
      <c r="K3460" s="15">
        <f t="shared" si="74"/>
        <v>48379</v>
      </c>
      <c r="L3460" s="28"/>
      <c r="M3460" s="15">
        <f t="shared" si="74"/>
        <v>48379</v>
      </c>
    </row>
    <row r="3461" spans="11:13" x14ac:dyDescent="0.3">
      <c r="K3461" s="15">
        <f t="shared" si="74"/>
        <v>48380</v>
      </c>
      <c r="L3461" s="28"/>
      <c r="M3461" s="15">
        <f t="shared" si="74"/>
        <v>48380</v>
      </c>
    </row>
    <row r="3462" spans="11:13" x14ac:dyDescent="0.3">
      <c r="K3462" s="15">
        <f t="shared" si="74"/>
        <v>48381</v>
      </c>
      <c r="L3462" s="28"/>
      <c r="M3462" s="15">
        <f t="shared" si="74"/>
        <v>48381</v>
      </c>
    </row>
    <row r="3463" spans="11:13" x14ac:dyDescent="0.3">
      <c r="K3463" s="15">
        <f t="shared" si="74"/>
        <v>48382</v>
      </c>
      <c r="L3463" s="28"/>
      <c r="M3463" s="15">
        <f t="shared" si="74"/>
        <v>48382</v>
      </c>
    </row>
    <row r="3464" spans="11:13" x14ac:dyDescent="0.3">
      <c r="K3464" s="15">
        <f t="shared" si="74"/>
        <v>48383</v>
      </c>
      <c r="L3464" s="28"/>
      <c r="M3464" s="15">
        <f t="shared" si="74"/>
        <v>48383</v>
      </c>
    </row>
    <row r="3465" spans="11:13" x14ac:dyDescent="0.3">
      <c r="K3465" s="15">
        <f t="shared" si="74"/>
        <v>48384</v>
      </c>
      <c r="L3465" s="28"/>
      <c r="M3465" s="15">
        <f t="shared" si="74"/>
        <v>48384</v>
      </c>
    </row>
    <row r="3466" spans="11:13" x14ac:dyDescent="0.3">
      <c r="K3466" s="15">
        <f t="shared" si="74"/>
        <v>48385</v>
      </c>
      <c r="L3466" s="28"/>
      <c r="M3466" s="15">
        <f t="shared" si="74"/>
        <v>48385</v>
      </c>
    </row>
    <row r="3467" spans="11:13" x14ac:dyDescent="0.3">
      <c r="K3467" s="15">
        <f t="shared" si="74"/>
        <v>48386</v>
      </c>
      <c r="L3467" s="28"/>
      <c r="M3467" s="15">
        <f t="shared" si="74"/>
        <v>48386</v>
      </c>
    </row>
    <row r="3468" spans="11:13" x14ac:dyDescent="0.3">
      <c r="K3468" s="15">
        <f t="shared" si="74"/>
        <v>48387</v>
      </c>
      <c r="L3468" s="28"/>
      <c r="M3468" s="15">
        <f t="shared" si="74"/>
        <v>48387</v>
      </c>
    </row>
    <row r="3469" spans="11:13" x14ac:dyDescent="0.3">
      <c r="K3469" s="15">
        <f t="shared" si="74"/>
        <v>48388</v>
      </c>
      <c r="L3469" s="28"/>
      <c r="M3469" s="15">
        <f t="shared" si="74"/>
        <v>48388</v>
      </c>
    </row>
    <row r="3470" spans="11:13" x14ac:dyDescent="0.3">
      <c r="K3470" s="15">
        <f t="shared" si="74"/>
        <v>48389</v>
      </c>
      <c r="L3470" s="28"/>
      <c r="M3470" s="15">
        <f t="shared" si="74"/>
        <v>48389</v>
      </c>
    </row>
    <row r="3471" spans="11:13" x14ac:dyDescent="0.3">
      <c r="K3471" s="15">
        <f t="shared" si="74"/>
        <v>48390</v>
      </c>
      <c r="L3471" s="28"/>
      <c r="M3471" s="15">
        <f t="shared" si="74"/>
        <v>48390</v>
      </c>
    </row>
    <row r="3472" spans="11:13" x14ac:dyDescent="0.3">
      <c r="K3472" s="15">
        <f t="shared" si="74"/>
        <v>48391</v>
      </c>
      <c r="L3472" s="28"/>
      <c r="M3472" s="15">
        <f t="shared" si="74"/>
        <v>48391</v>
      </c>
    </row>
    <row r="3473" spans="11:13" x14ac:dyDescent="0.3">
      <c r="K3473" s="15">
        <f t="shared" si="74"/>
        <v>48392</v>
      </c>
      <c r="L3473" s="28"/>
      <c r="M3473" s="15">
        <f t="shared" si="74"/>
        <v>48392</v>
      </c>
    </row>
    <row r="3474" spans="11:13" x14ac:dyDescent="0.3">
      <c r="K3474" s="15">
        <f t="shared" si="74"/>
        <v>48393</v>
      </c>
      <c r="L3474" s="28"/>
      <c r="M3474" s="15">
        <f t="shared" si="74"/>
        <v>48393</v>
      </c>
    </row>
    <row r="3475" spans="11:13" x14ac:dyDescent="0.3">
      <c r="K3475" s="15">
        <f t="shared" si="74"/>
        <v>48394</v>
      </c>
      <c r="L3475" s="28"/>
      <c r="M3475" s="15">
        <f t="shared" si="74"/>
        <v>48394</v>
      </c>
    </row>
    <row r="3476" spans="11:13" x14ac:dyDescent="0.3">
      <c r="K3476" s="15">
        <f t="shared" si="74"/>
        <v>48395</v>
      </c>
      <c r="L3476" s="28"/>
      <c r="M3476" s="15">
        <f t="shared" si="74"/>
        <v>48395</v>
      </c>
    </row>
    <row r="3477" spans="11:13" x14ac:dyDescent="0.3">
      <c r="K3477" s="15">
        <f t="shared" si="74"/>
        <v>48396</v>
      </c>
      <c r="L3477" s="28"/>
      <c r="M3477" s="15">
        <f t="shared" si="74"/>
        <v>48396</v>
      </c>
    </row>
    <row r="3478" spans="11:13" x14ac:dyDescent="0.3">
      <c r="K3478" s="15">
        <f t="shared" si="74"/>
        <v>48397</v>
      </c>
      <c r="L3478" s="28"/>
      <c r="M3478" s="15">
        <f t="shared" si="74"/>
        <v>48397</v>
      </c>
    </row>
    <row r="3479" spans="11:13" x14ac:dyDescent="0.3">
      <c r="K3479" s="15">
        <f t="shared" si="74"/>
        <v>48398</v>
      </c>
      <c r="L3479" s="28"/>
      <c r="M3479" s="15">
        <f t="shared" si="74"/>
        <v>48398</v>
      </c>
    </row>
    <row r="3480" spans="11:13" x14ac:dyDescent="0.3">
      <c r="K3480" s="15">
        <f t="shared" si="74"/>
        <v>48399</v>
      </c>
      <c r="L3480" s="28"/>
      <c r="M3480" s="15">
        <f t="shared" si="74"/>
        <v>48399</v>
      </c>
    </row>
    <row r="3481" spans="11:13" x14ac:dyDescent="0.3">
      <c r="K3481" s="15">
        <f t="shared" si="74"/>
        <v>48400</v>
      </c>
      <c r="L3481" s="28"/>
      <c r="M3481" s="15">
        <f t="shared" si="74"/>
        <v>48400</v>
      </c>
    </row>
    <row r="3482" spans="11:13" x14ac:dyDescent="0.3">
      <c r="K3482" s="15">
        <f t="shared" si="74"/>
        <v>48401</v>
      </c>
      <c r="L3482" s="28"/>
      <c r="M3482" s="15">
        <f t="shared" si="74"/>
        <v>48401</v>
      </c>
    </row>
    <row r="3483" spans="11:13" x14ac:dyDescent="0.3">
      <c r="K3483" s="15">
        <f t="shared" si="74"/>
        <v>48402</v>
      </c>
      <c r="L3483" s="28"/>
      <c r="M3483" s="15">
        <f t="shared" si="74"/>
        <v>48402</v>
      </c>
    </row>
    <row r="3484" spans="11:13" x14ac:dyDescent="0.3">
      <c r="K3484" s="15">
        <f t="shared" si="74"/>
        <v>48403</v>
      </c>
      <c r="L3484" s="28"/>
      <c r="M3484" s="15">
        <f t="shared" si="74"/>
        <v>48403</v>
      </c>
    </row>
    <row r="3485" spans="11:13" x14ac:dyDescent="0.3">
      <c r="K3485" s="15">
        <f t="shared" si="74"/>
        <v>48404</v>
      </c>
      <c r="L3485" s="28"/>
      <c r="M3485" s="15">
        <f t="shared" si="74"/>
        <v>48404</v>
      </c>
    </row>
    <row r="3486" spans="11:13" x14ac:dyDescent="0.3">
      <c r="K3486" s="15">
        <f t="shared" si="74"/>
        <v>48405</v>
      </c>
      <c r="L3486" s="28"/>
      <c r="M3486" s="15">
        <f t="shared" si="74"/>
        <v>48405</v>
      </c>
    </row>
    <row r="3487" spans="11:13" x14ac:dyDescent="0.3">
      <c r="K3487" s="15">
        <f t="shared" si="74"/>
        <v>48406</v>
      </c>
      <c r="L3487" s="28"/>
      <c r="M3487" s="15">
        <f t="shared" si="74"/>
        <v>48406</v>
      </c>
    </row>
    <row r="3488" spans="11:13" x14ac:dyDescent="0.3">
      <c r="K3488" s="15">
        <f t="shared" si="74"/>
        <v>48407</v>
      </c>
      <c r="L3488" s="28"/>
      <c r="M3488" s="15">
        <f t="shared" si="74"/>
        <v>48407</v>
      </c>
    </row>
    <row r="3489" spans="11:13" x14ac:dyDescent="0.3">
      <c r="K3489" s="15">
        <f t="shared" si="74"/>
        <v>48408</v>
      </c>
      <c r="L3489" s="28"/>
      <c r="M3489" s="15">
        <f t="shared" si="74"/>
        <v>48408</v>
      </c>
    </row>
    <row r="3490" spans="11:13" x14ac:dyDescent="0.3">
      <c r="K3490" s="15">
        <f t="shared" si="74"/>
        <v>48409</v>
      </c>
      <c r="L3490" s="28"/>
      <c r="M3490" s="15">
        <f t="shared" si="74"/>
        <v>48409</v>
      </c>
    </row>
    <row r="3491" spans="11:13" x14ac:dyDescent="0.3">
      <c r="K3491" s="15">
        <f t="shared" si="74"/>
        <v>48410</v>
      </c>
      <c r="L3491" s="28"/>
      <c r="M3491" s="15">
        <f t="shared" si="74"/>
        <v>48410</v>
      </c>
    </row>
    <row r="3492" spans="11:13" x14ac:dyDescent="0.3">
      <c r="K3492" s="15">
        <f t="shared" si="74"/>
        <v>48411</v>
      </c>
      <c r="L3492" s="28"/>
      <c r="M3492" s="15">
        <f t="shared" si="74"/>
        <v>48411</v>
      </c>
    </row>
    <row r="3493" spans="11:13" x14ac:dyDescent="0.3">
      <c r="K3493" s="15">
        <f t="shared" si="74"/>
        <v>48412</v>
      </c>
      <c r="L3493" s="28"/>
      <c r="M3493" s="15">
        <f t="shared" si="74"/>
        <v>48412</v>
      </c>
    </row>
    <row r="3494" spans="11:13" x14ac:dyDescent="0.3">
      <c r="K3494" s="15">
        <f t="shared" si="74"/>
        <v>48413</v>
      </c>
      <c r="L3494" s="28"/>
      <c r="M3494" s="15">
        <f t="shared" si="74"/>
        <v>48413</v>
      </c>
    </row>
    <row r="3495" spans="11:13" x14ac:dyDescent="0.3">
      <c r="K3495" s="15">
        <f t="shared" si="74"/>
        <v>48414</v>
      </c>
      <c r="L3495" s="28"/>
      <c r="M3495" s="15">
        <f t="shared" si="74"/>
        <v>48414</v>
      </c>
    </row>
    <row r="3496" spans="11:13" x14ac:dyDescent="0.3">
      <c r="K3496" s="15">
        <f t="shared" ref="K3496:M3559" si="75">K3495+1</f>
        <v>48415</v>
      </c>
      <c r="L3496" s="28"/>
      <c r="M3496" s="15">
        <f t="shared" si="75"/>
        <v>48415</v>
      </c>
    </row>
    <row r="3497" spans="11:13" x14ac:dyDescent="0.3">
      <c r="K3497" s="15">
        <f t="shared" si="75"/>
        <v>48416</v>
      </c>
      <c r="L3497" s="28"/>
      <c r="M3497" s="15">
        <f t="shared" si="75"/>
        <v>48416</v>
      </c>
    </row>
    <row r="3498" spans="11:13" x14ac:dyDescent="0.3">
      <c r="K3498" s="15">
        <f t="shared" si="75"/>
        <v>48417</v>
      </c>
      <c r="L3498" s="28"/>
      <c r="M3498" s="15">
        <f t="shared" si="75"/>
        <v>48417</v>
      </c>
    </row>
    <row r="3499" spans="11:13" x14ac:dyDescent="0.3">
      <c r="K3499" s="15">
        <f t="shared" si="75"/>
        <v>48418</v>
      </c>
      <c r="L3499" s="28"/>
      <c r="M3499" s="15">
        <f t="shared" si="75"/>
        <v>48418</v>
      </c>
    </row>
    <row r="3500" spans="11:13" x14ac:dyDescent="0.3">
      <c r="K3500" s="15">
        <f t="shared" si="75"/>
        <v>48419</v>
      </c>
      <c r="L3500" s="28"/>
      <c r="M3500" s="15">
        <f t="shared" si="75"/>
        <v>48419</v>
      </c>
    </row>
    <row r="3501" spans="11:13" x14ac:dyDescent="0.3">
      <c r="K3501" s="15">
        <f t="shared" si="75"/>
        <v>48420</v>
      </c>
      <c r="L3501" s="28"/>
      <c r="M3501" s="15">
        <f t="shared" si="75"/>
        <v>48420</v>
      </c>
    </row>
    <row r="3502" spans="11:13" x14ac:dyDescent="0.3">
      <c r="K3502" s="15">
        <f t="shared" si="75"/>
        <v>48421</v>
      </c>
      <c r="L3502" s="28"/>
      <c r="M3502" s="15">
        <f t="shared" si="75"/>
        <v>48421</v>
      </c>
    </row>
    <row r="3503" spans="11:13" x14ac:dyDescent="0.3">
      <c r="K3503" s="15">
        <f t="shared" si="75"/>
        <v>48422</v>
      </c>
      <c r="L3503" s="28"/>
      <c r="M3503" s="15">
        <f t="shared" si="75"/>
        <v>48422</v>
      </c>
    </row>
    <row r="3504" spans="11:13" x14ac:dyDescent="0.3">
      <c r="K3504" s="15">
        <f t="shared" si="75"/>
        <v>48423</v>
      </c>
      <c r="L3504" s="28"/>
      <c r="M3504" s="15">
        <f t="shared" si="75"/>
        <v>48423</v>
      </c>
    </row>
    <row r="3505" spans="11:13" x14ac:dyDescent="0.3">
      <c r="K3505" s="15">
        <f t="shared" si="75"/>
        <v>48424</v>
      </c>
      <c r="L3505" s="28"/>
      <c r="M3505" s="15">
        <f t="shared" si="75"/>
        <v>48424</v>
      </c>
    </row>
    <row r="3506" spans="11:13" x14ac:dyDescent="0.3">
      <c r="K3506" s="15">
        <f t="shared" si="75"/>
        <v>48425</v>
      </c>
      <c r="L3506" s="28"/>
      <c r="M3506" s="15">
        <f t="shared" si="75"/>
        <v>48425</v>
      </c>
    </row>
    <row r="3507" spans="11:13" x14ac:dyDescent="0.3">
      <c r="K3507" s="15">
        <f t="shared" si="75"/>
        <v>48426</v>
      </c>
      <c r="L3507" s="28"/>
      <c r="M3507" s="15">
        <f t="shared" si="75"/>
        <v>48426</v>
      </c>
    </row>
    <row r="3508" spans="11:13" x14ac:dyDescent="0.3">
      <c r="K3508" s="15">
        <f t="shared" si="75"/>
        <v>48427</v>
      </c>
      <c r="L3508" s="28"/>
      <c r="M3508" s="15">
        <f t="shared" si="75"/>
        <v>48427</v>
      </c>
    </row>
    <row r="3509" spans="11:13" x14ac:dyDescent="0.3">
      <c r="K3509" s="15">
        <f t="shared" si="75"/>
        <v>48428</v>
      </c>
      <c r="L3509" s="28"/>
      <c r="M3509" s="15">
        <f t="shared" si="75"/>
        <v>48428</v>
      </c>
    </row>
    <row r="3510" spans="11:13" x14ac:dyDescent="0.3">
      <c r="K3510" s="15">
        <f t="shared" si="75"/>
        <v>48429</v>
      </c>
      <c r="L3510" s="28"/>
      <c r="M3510" s="15">
        <f t="shared" si="75"/>
        <v>48429</v>
      </c>
    </row>
    <row r="3511" spans="11:13" x14ac:dyDescent="0.3">
      <c r="K3511" s="15">
        <f t="shared" si="75"/>
        <v>48430</v>
      </c>
      <c r="L3511" s="28"/>
      <c r="M3511" s="15">
        <f t="shared" si="75"/>
        <v>48430</v>
      </c>
    </row>
    <row r="3512" spans="11:13" x14ac:dyDescent="0.3">
      <c r="K3512" s="15">
        <f t="shared" si="75"/>
        <v>48431</v>
      </c>
      <c r="L3512" s="28"/>
      <c r="M3512" s="15">
        <f t="shared" si="75"/>
        <v>48431</v>
      </c>
    </row>
    <row r="3513" spans="11:13" x14ac:dyDescent="0.3">
      <c r="K3513" s="15">
        <f t="shared" si="75"/>
        <v>48432</v>
      </c>
      <c r="L3513" s="28"/>
      <c r="M3513" s="15">
        <f t="shared" si="75"/>
        <v>48432</v>
      </c>
    </row>
    <row r="3514" spans="11:13" x14ac:dyDescent="0.3">
      <c r="K3514" s="15">
        <f t="shared" si="75"/>
        <v>48433</v>
      </c>
      <c r="L3514" s="28"/>
      <c r="M3514" s="15">
        <f t="shared" si="75"/>
        <v>48433</v>
      </c>
    </row>
    <row r="3515" spans="11:13" x14ac:dyDescent="0.3">
      <c r="K3515" s="15">
        <f t="shared" si="75"/>
        <v>48434</v>
      </c>
      <c r="L3515" s="28"/>
      <c r="M3515" s="15">
        <f t="shared" si="75"/>
        <v>48434</v>
      </c>
    </row>
    <row r="3516" spans="11:13" x14ac:dyDescent="0.3">
      <c r="K3516" s="15">
        <f t="shared" si="75"/>
        <v>48435</v>
      </c>
      <c r="L3516" s="28"/>
      <c r="M3516" s="15">
        <f t="shared" si="75"/>
        <v>48435</v>
      </c>
    </row>
    <row r="3517" spans="11:13" x14ac:dyDescent="0.3">
      <c r="K3517" s="15">
        <f t="shared" si="75"/>
        <v>48436</v>
      </c>
      <c r="L3517" s="28"/>
      <c r="M3517" s="15">
        <f t="shared" si="75"/>
        <v>48436</v>
      </c>
    </row>
    <row r="3518" spans="11:13" x14ac:dyDescent="0.3">
      <c r="K3518" s="15">
        <f t="shared" si="75"/>
        <v>48437</v>
      </c>
      <c r="L3518" s="28"/>
      <c r="M3518" s="15">
        <f t="shared" si="75"/>
        <v>48437</v>
      </c>
    </row>
    <row r="3519" spans="11:13" x14ac:dyDescent="0.3">
      <c r="K3519" s="15">
        <f t="shared" si="75"/>
        <v>48438</v>
      </c>
      <c r="L3519" s="28"/>
      <c r="M3519" s="15">
        <f t="shared" si="75"/>
        <v>48438</v>
      </c>
    </row>
    <row r="3520" spans="11:13" x14ac:dyDescent="0.3">
      <c r="K3520" s="15">
        <f t="shared" si="75"/>
        <v>48439</v>
      </c>
      <c r="L3520" s="28"/>
      <c r="M3520" s="15">
        <f t="shared" si="75"/>
        <v>48439</v>
      </c>
    </row>
    <row r="3521" spans="11:13" x14ac:dyDescent="0.3">
      <c r="K3521" s="15">
        <f t="shared" si="75"/>
        <v>48440</v>
      </c>
      <c r="L3521" s="28"/>
      <c r="M3521" s="15">
        <f t="shared" si="75"/>
        <v>48440</v>
      </c>
    </row>
    <row r="3522" spans="11:13" x14ac:dyDescent="0.3">
      <c r="K3522" s="15">
        <f t="shared" si="75"/>
        <v>48441</v>
      </c>
      <c r="L3522" s="28"/>
      <c r="M3522" s="15">
        <f t="shared" si="75"/>
        <v>48441</v>
      </c>
    </row>
    <row r="3523" spans="11:13" x14ac:dyDescent="0.3">
      <c r="K3523" s="15">
        <f t="shared" si="75"/>
        <v>48442</v>
      </c>
      <c r="L3523" s="28"/>
      <c r="M3523" s="15">
        <f t="shared" si="75"/>
        <v>48442</v>
      </c>
    </row>
    <row r="3524" spans="11:13" x14ac:dyDescent="0.3">
      <c r="K3524" s="15">
        <f t="shared" si="75"/>
        <v>48443</v>
      </c>
      <c r="L3524" s="28"/>
      <c r="M3524" s="15">
        <f t="shared" si="75"/>
        <v>48443</v>
      </c>
    </row>
    <row r="3525" spans="11:13" x14ac:dyDescent="0.3">
      <c r="K3525" s="15">
        <f t="shared" si="75"/>
        <v>48444</v>
      </c>
      <c r="L3525" s="28"/>
      <c r="M3525" s="15">
        <f t="shared" si="75"/>
        <v>48444</v>
      </c>
    </row>
    <row r="3526" spans="11:13" x14ac:dyDescent="0.3">
      <c r="K3526" s="15">
        <f t="shared" si="75"/>
        <v>48445</v>
      </c>
      <c r="L3526" s="28"/>
      <c r="M3526" s="15">
        <f t="shared" si="75"/>
        <v>48445</v>
      </c>
    </row>
    <row r="3527" spans="11:13" x14ac:dyDescent="0.3">
      <c r="K3527" s="15">
        <f t="shared" si="75"/>
        <v>48446</v>
      </c>
      <c r="L3527" s="28"/>
      <c r="M3527" s="15">
        <f t="shared" si="75"/>
        <v>48446</v>
      </c>
    </row>
    <row r="3528" spans="11:13" x14ac:dyDescent="0.3">
      <c r="K3528" s="15">
        <f t="shared" si="75"/>
        <v>48447</v>
      </c>
      <c r="L3528" s="28"/>
      <c r="M3528" s="15">
        <f t="shared" si="75"/>
        <v>48447</v>
      </c>
    </row>
    <row r="3529" spans="11:13" x14ac:dyDescent="0.3">
      <c r="K3529" s="15">
        <f t="shared" si="75"/>
        <v>48448</v>
      </c>
      <c r="L3529" s="28"/>
      <c r="M3529" s="15">
        <f t="shared" si="75"/>
        <v>48448</v>
      </c>
    </row>
    <row r="3530" spans="11:13" x14ac:dyDescent="0.3">
      <c r="K3530" s="15">
        <f t="shared" si="75"/>
        <v>48449</v>
      </c>
      <c r="L3530" s="28"/>
      <c r="M3530" s="15">
        <f t="shared" si="75"/>
        <v>48449</v>
      </c>
    </row>
    <row r="3531" spans="11:13" x14ac:dyDescent="0.3">
      <c r="K3531" s="15">
        <f t="shared" si="75"/>
        <v>48450</v>
      </c>
      <c r="L3531" s="28"/>
      <c r="M3531" s="15">
        <f t="shared" si="75"/>
        <v>48450</v>
      </c>
    </row>
    <row r="3532" spans="11:13" x14ac:dyDescent="0.3">
      <c r="K3532" s="15">
        <f t="shared" si="75"/>
        <v>48451</v>
      </c>
      <c r="L3532" s="28"/>
      <c r="M3532" s="15">
        <f t="shared" si="75"/>
        <v>48451</v>
      </c>
    </row>
    <row r="3533" spans="11:13" x14ac:dyDescent="0.3">
      <c r="K3533" s="15">
        <f t="shared" si="75"/>
        <v>48452</v>
      </c>
      <c r="L3533" s="28"/>
      <c r="M3533" s="15">
        <f t="shared" si="75"/>
        <v>48452</v>
      </c>
    </row>
    <row r="3534" spans="11:13" x14ac:dyDescent="0.3">
      <c r="K3534" s="15">
        <f t="shared" si="75"/>
        <v>48453</v>
      </c>
      <c r="L3534" s="28"/>
      <c r="M3534" s="15">
        <f t="shared" si="75"/>
        <v>48453</v>
      </c>
    </row>
    <row r="3535" spans="11:13" x14ac:dyDescent="0.3">
      <c r="K3535" s="15">
        <f t="shared" si="75"/>
        <v>48454</v>
      </c>
      <c r="L3535" s="28"/>
      <c r="M3535" s="15">
        <f t="shared" si="75"/>
        <v>48454</v>
      </c>
    </row>
    <row r="3536" spans="11:13" x14ac:dyDescent="0.3">
      <c r="K3536" s="15">
        <f t="shared" si="75"/>
        <v>48455</v>
      </c>
      <c r="L3536" s="28"/>
      <c r="M3536" s="15">
        <f t="shared" si="75"/>
        <v>48455</v>
      </c>
    </row>
    <row r="3537" spans="11:13" x14ac:dyDescent="0.3">
      <c r="K3537" s="15">
        <f t="shared" si="75"/>
        <v>48456</v>
      </c>
      <c r="L3537" s="28"/>
      <c r="M3537" s="15">
        <f t="shared" si="75"/>
        <v>48456</v>
      </c>
    </row>
    <row r="3538" spans="11:13" x14ac:dyDescent="0.3">
      <c r="K3538" s="15">
        <f t="shared" si="75"/>
        <v>48457</v>
      </c>
      <c r="L3538" s="28"/>
      <c r="M3538" s="15">
        <f t="shared" si="75"/>
        <v>48457</v>
      </c>
    </row>
    <row r="3539" spans="11:13" x14ac:dyDescent="0.3">
      <c r="K3539" s="15">
        <f t="shared" si="75"/>
        <v>48458</v>
      </c>
      <c r="L3539" s="28"/>
      <c r="M3539" s="15">
        <f t="shared" si="75"/>
        <v>48458</v>
      </c>
    </row>
    <row r="3540" spans="11:13" x14ac:dyDescent="0.3">
      <c r="K3540" s="15">
        <f t="shared" si="75"/>
        <v>48459</v>
      </c>
      <c r="L3540" s="28"/>
      <c r="M3540" s="15">
        <f t="shared" si="75"/>
        <v>48459</v>
      </c>
    </row>
    <row r="3541" spans="11:13" x14ac:dyDescent="0.3">
      <c r="K3541" s="15">
        <f t="shared" si="75"/>
        <v>48460</v>
      </c>
      <c r="L3541" s="28"/>
      <c r="M3541" s="15">
        <f t="shared" si="75"/>
        <v>48460</v>
      </c>
    </row>
    <row r="3542" spans="11:13" x14ac:dyDescent="0.3">
      <c r="K3542" s="15">
        <f t="shared" si="75"/>
        <v>48461</v>
      </c>
      <c r="L3542" s="28"/>
      <c r="M3542" s="15">
        <f t="shared" si="75"/>
        <v>48461</v>
      </c>
    </row>
    <row r="3543" spans="11:13" x14ac:dyDescent="0.3">
      <c r="K3543" s="15">
        <f t="shared" si="75"/>
        <v>48462</v>
      </c>
      <c r="L3543" s="28"/>
      <c r="M3543" s="15">
        <f t="shared" si="75"/>
        <v>48462</v>
      </c>
    </row>
    <row r="3544" spans="11:13" x14ac:dyDescent="0.3">
      <c r="K3544" s="15">
        <f t="shared" si="75"/>
        <v>48463</v>
      </c>
      <c r="L3544" s="28"/>
      <c r="M3544" s="15">
        <f t="shared" si="75"/>
        <v>48463</v>
      </c>
    </row>
    <row r="3545" spans="11:13" x14ac:dyDescent="0.3">
      <c r="K3545" s="15">
        <f t="shared" si="75"/>
        <v>48464</v>
      </c>
      <c r="L3545" s="28"/>
      <c r="M3545" s="15">
        <f t="shared" si="75"/>
        <v>48464</v>
      </c>
    </row>
    <row r="3546" spans="11:13" x14ac:dyDescent="0.3">
      <c r="K3546" s="15">
        <f t="shared" si="75"/>
        <v>48465</v>
      </c>
      <c r="L3546" s="28"/>
      <c r="M3546" s="15">
        <f t="shared" si="75"/>
        <v>48465</v>
      </c>
    </row>
    <row r="3547" spans="11:13" x14ac:dyDescent="0.3">
      <c r="K3547" s="15">
        <f t="shared" si="75"/>
        <v>48466</v>
      </c>
      <c r="L3547" s="28"/>
      <c r="M3547" s="15">
        <f t="shared" si="75"/>
        <v>48466</v>
      </c>
    </row>
    <row r="3548" spans="11:13" x14ac:dyDescent="0.3">
      <c r="K3548" s="15">
        <f t="shared" si="75"/>
        <v>48467</v>
      </c>
      <c r="L3548" s="28"/>
      <c r="M3548" s="15">
        <f t="shared" si="75"/>
        <v>48467</v>
      </c>
    </row>
    <row r="3549" spans="11:13" x14ac:dyDescent="0.3">
      <c r="K3549" s="15">
        <f t="shared" si="75"/>
        <v>48468</v>
      </c>
      <c r="L3549" s="28"/>
      <c r="M3549" s="15">
        <f t="shared" si="75"/>
        <v>48468</v>
      </c>
    </row>
    <row r="3550" spans="11:13" x14ac:dyDescent="0.3">
      <c r="K3550" s="15">
        <f t="shared" si="75"/>
        <v>48469</v>
      </c>
      <c r="L3550" s="28"/>
      <c r="M3550" s="15">
        <f t="shared" si="75"/>
        <v>48469</v>
      </c>
    </row>
    <row r="3551" spans="11:13" x14ac:dyDescent="0.3">
      <c r="K3551" s="15">
        <f t="shared" si="75"/>
        <v>48470</v>
      </c>
      <c r="L3551" s="28"/>
      <c r="M3551" s="15">
        <f t="shared" si="75"/>
        <v>48470</v>
      </c>
    </row>
    <row r="3552" spans="11:13" x14ac:dyDescent="0.3">
      <c r="K3552" s="15">
        <f t="shared" si="75"/>
        <v>48471</v>
      </c>
      <c r="L3552" s="28"/>
      <c r="M3552" s="15">
        <f t="shared" si="75"/>
        <v>48471</v>
      </c>
    </row>
    <row r="3553" spans="11:13" x14ac:dyDescent="0.3">
      <c r="K3553" s="15">
        <f t="shared" si="75"/>
        <v>48472</v>
      </c>
      <c r="L3553" s="28"/>
      <c r="M3553" s="15">
        <f t="shared" si="75"/>
        <v>48472</v>
      </c>
    </row>
    <row r="3554" spans="11:13" x14ac:dyDescent="0.3">
      <c r="K3554" s="15">
        <f t="shared" si="75"/>
        <v>48473</v>
      </c>
      <c r="L3554" s="28"/>
      <c r="M3554" s="15">
        <f t="shared" si="75"/>
        <v>48473</v>
      </c>
    </row>
    <row r="3555" spans="11:13" x14ac:dyDescent="0.3">
      <c r="K3555" s="15">
        <f t="shared" si="75"/>
        <v>48474</v>
      </c>
      <c r="L3555" s="28"/>
      <c r="M3555" s="15">
        <f t="shared" si="75"/>
        <v>48474</v>
      </c>
    </row>
    <row r="3556" spans="11:13" x14ac:dyDescent="0.3">
      <c r="K3556" s="15">
        <f t="shared" si="75"/>
        <v>48475</v>
      </c>
      <c r="L3556" s="28"/>
      <c r="M3556" s="15">
        <f t="shared" si="75"/>
        <v>48475</v>
      </c>
    </row>
    <row r="3557" spans="11:13" x14ac:dyDescent="0.3">
      <c r="K3557" s="15">
        <f t="shared" si="75"/>
        <v>48476</v>
      </c>
      <c r="L3557" s="28"/>
      <c r="M3557" s="15">
        <f t="shared" si="75"/>
        <v>48476</v>
      </c>
    </row>
    <row r="3558" spans="11:13" x14ac:dyDescent="0.3">
      <c r="K3558" s="15">
        <f t="shared" si="75"/>
        <v>48477</v>
      </c>
      <c r="L3558" s="28"/>
      <c r="M3558" s="15">
        <f t="shared" si="75"/>
        <v>48477</v>
      </c>
    </row>
    <row r="3559" spans="11:13" x14ac:dyDescent="0.3">
      <c r="K3559" s="15">
        <f t="shared" si="75"/>
        <v>48478</v>
      </c>
      <c r="L3559" s="28"/>
      <c r="M3559" s="15">
        <f t="shared" si="75"/>
        <v>48478</v>
      </c>
    </row>
    <row r="3560" spans="11:13" x14ac:dyDescent="0.3">
      <c r="K3560" s="15">
        <f t="shared" ref="K3560:M3623" si="76">K3559+1</f>
        <v>48479</v>
      </c>
      <c r="L3560" s="28"/>
      <c r="M3560" s="15">
        <f t="shared" si="76"/>
        <v>48479</v>
      </c>
    </row>
    <row r="3561" spans="11:13" x14ac:dyDescent="0.3">
      <c r="K3561" s="15">
        <f t="shared" si="76"/>
        <v>48480</v>
      </c>
      <c r="L3561" s="28"/>
      <c r="M3561" s="15">
        <f t="shared" si="76"/>
        <v>48480</v>
      </c>
    </row>
    <row r="3562" spans="11:13" x14ac:dyDescent="0.3">
      <c r="K3562" s="15">
        <f t="shared" si="76"/>
        <v>48481</v>
      </c>
      <c r="L3562" s="28"/>
      <c r="M3562" s="15">
        <f t="shared" si="76"/>
        <v>48481</v>
      </c>
    </row>
    <row r="3563" spans="11:13" x14ac:dyDescent="0.3">
      <c r="K3563" s="15">
        <f t="shared" si="76"/>
        <v>48482</v>
      </c>
      <c r="L3563" s="28"/>
      <c r="M3563" s="15">
        <f t="shared" si="76"/>
        <v>48482</v>
      </c>
    </row>
    <row r="3564" spans="11:13" x14ac:dyDescent="0.3">
      <c r="K3564" s="15">
        <f t="shared" si="76"/>
        <v>48483</v>
      </c>
      <c r="L3564" s="28"/>
      <c r="M3564" s="15">
        <f t="shared" si="76"/>
        <v>48483</v>
      </c>
    </row>
    <row r="3565" spans="11:13" x14ac:dyDescent="0.3">
      <c r="K3565" s="15">
        <f t="shared" si="76"/>
        <v>48484</v>
      </c>
      <c r="L3565" s="28"/>
      <c r="M3565" s="15">
        <f t="shared" si="76"/>
        <v>48484</v>
      </c>
    </row>
    <row r="3566" spans="11:13" x14ac:dyDescent="0.3">
      <c r="K3566" s="15">
        <f t="shared" si="76"/>
        <v>48485</v>
      </c>
      <c r="L3566" s="28"/>
      <c r="M3566" s="15">
        <f t="shared" si="76"/>
        <v>48485</v>
      </c>
    </row>
    <row r="3567" spans="11:13" x14ac:dyDescent="0.3">
      <c r="K3567" s="15">
        <f t="shared" si="76"/>
        <v>48486</v>
      </c>
      <c r="L3567" s="28"/>
      <c r="M3567" s="15">
        <f t="shared" si="76"/>
        <v>48486</v>
      </c>
    </row>
    <row r="3568" spans="11:13" x14ac:dyDescent="0.3">
      <c r="K3568" s="15">
        <f t="shared" si="76"/>
        <v>48487</v>
      </c>
      <c r="L3568" s="28"/>
      <c r="M3568" s="15">
        <f t="shared" si="76"/>
        <v>48487</v>
      </c>
    </row>
    <row r="3569" spans="11:13" x14ac:dyDescent="0.3">
      <c r="K3569" s="15">
        <f t="shared" si="76"/>
        <v>48488</v>
      </c>
      <c r="L3569" s="28"/>
      <c r="M3569" s="15">
        <f t="shared" si="76"/>
        <v>48488</v>
      </c>
    </row>
    <row r="3570" spans="11:13" x14ac:dyDescent="0.3">
      <c r="K3570" s="15">
        <f t="shared" si="76"/>
        <v>48489</v>
      </c>
      <c r="L3570" s="28"/>
      <c r="M3570" s="15">
        <f t="shared" si="76"/>
        <v>48489</v>
      </c>
    </row>
    <row r="3571" spans="11:13" x14ac:dyDescent="0.3">
      <c r="K3571" s="15">
        <f t="shared" si="76"/>
        <v>48490</v>
      </c>
      <c r="L3571" s="28"/>
      <c r="M3571" s="15">
        <f t="shared" si="76"/>
        <v>48490</v>
      </c>
    </row>
    <row r="3572" spans="11:13" x14ac:dyDescent="0.3">
      <c r="K3572" s="15">
        <f t="shared" si="76"/>
        <v>48491</v>
      </c>
      <c r="L3572" s="28"/>
      <c r="M3572" s="15">
        <f t="shared" si="76"/>
        <v>48491</v>
      </c>
    </row>
    <row r="3573" spans="11:13" x14ac:dyDescent="0.3">
      <c r="K3573" s="15">
        <f t="shared" si="76"/>
        <v>48492</v>
      </c>
      <c r="L3573" s="28"/>
      <c r="M3573" s="15">
        <f t="shared" si="76"/>
        <v>48492</v>
      </c>
    </row>
    <row r="3574" spans="11:13" x14ac:dyDescent="0.3">
      <c r="K3574" s="15">
        <f t="shared" si="76"/>
        <v>48493</v>
      </c>
      <c r="L3574" s="28"/>
      <c r="M3574" s="15">
        <f t="shared" si="76"/>
        <v>48493</v>
      </c>
    </row>
    <row r="3575" spans="11:13" x14ac:dyDescent="0.3">
      <c r="K3575" s="15">
        <f t="shared" si="76"/>
        <v>48494</v>
      </c>
      <c r="L3575" s="28"/>
      <c r="M3575" s="15">
        <f t="shared" si="76"/>
        <v>48494</v>
      </c>
    </row>
    <row r="3576" spans="11:13" x14ac:dyDescent="0.3">
      <c r="K3576" s="15">
        <f t="shared" si="76"/>
        <v>48495</v>
      </c>
      <c r="L3576" s="28"/>
      <c r="M3576" s="15">
        <f t="shared" si="76"/>
        <v>48495</v>
      </c>
    </row>
    <row r="3577" spans="11:13" x14ac:dyDescent="0.3">
      <c r="K3577" s="15">
        <f t="shared" si="76"/>
        <v>48496</v>
      </c>
      <c r="L3577" s="28"/>
      <c r="M3577" s="15">
        <f t="shared" si="76"/>
        <v>48496</v>
      </c>
    </row>
    <row r="3578" spans="11:13" x14ac:dyDescent="0.3">
      <c r="K3578" s="15">
        <f t="shared" si="76"/>
        <v>48497</v>
      </c>
      <c r="L3578" s="28"/>
      <c r="M3578" s="15">
        <f t="shared" si="76"/>
        <v>48497</v>
      </c>
    </row>
    <row r="3579" spans="11:13" x14ac:dyDescent="0.3">
      <c r="K3579" s="15">
        <f t="shared" si="76"/>
        <v>48498</v>
      </c>
      <c r="L3579" s="28"/>
      <c r="M3579" s="15">
        <f t="shared" si="76"/>
        <v>48498</v>
      </c>
    </row>
    <row r="3580" spans="11:13" x14ac:dyDescent="0.3">
      <c r="K3580" s="15">
        <f t="shared" si="76"/>
        <v>48499</v>
      </c>
      <c r="L3580" s="28"/>
      <c r="M3580" s="15">
        <f t="shared" si="76"/>
        <v>48499</v>
      </c>
    </row>
    <row r="3581" spans="11:13" x14ac:dyDescent="0.3">
      <c r="K3581" s="15">
        <f t="shared" si="76"/>
        <v>48500</v>
      </c>
      <c r="L3581" s="28"/>
      <c r="M3581" s="15">
        <f t="shared" si="76"/>
        <v>48500</v>
      </c>
    </row>
    <row r="3582" spans="11:13" x14ac:dyDescent="0.3">
      <c r="K3582" s="15">
        <f t="shared" si="76"/>
        <v>48501</v>
      </c>
      <c r="L3582" s="28"/>
      <c r="M3582" s="15">
        <f t="shared" si="76"/>
        <v>48501</v>
      </c>
    </row>
    <row r="3583" spans="11:13" x14ac:dyDescent="0.3">
      <c r="K3583" s="15">
        <f t="shared" si="76"/>
        <v>48502</v>
      </c>
      <c r="L3583" s="28"/>
      <c r="M3583" s="15">
        <f t="shared" si="76"/>
        <v>48502</v>
      </c>
    </row>
    <row r="3584" spans="11:13" x14ac:dyDescent="0.3">
      <c r="K3584" s="15">
        <f t="shared" si="76"/>
        <v>48503</v>
      </c>
      <c r="L3584" s="28"/>
      <c r="M3584" s="15">
        <f t="shared" si="76"/>
        <v>48503</v>
      </c>
    </row>
    <row r="3585" spans="11:13" x14ac:dyDescent="0.3">
      <c r="K3585" s="15">
        <f t="shared" si="76"/>
        <v>48504</v>
      </c>
      <c r="L3585" s="28"/>
      <c r="M3585" s="15">
        <f t="shared" si="76"/>
        <v>48504</v>
      </c>
    </row>
    <row r="3586" spans="11:13" x14ac:dyDescent="0.3">
      <c r="K3586" s="15">
        <f t="shared" si="76"/>
        <v>48505</v>
      </c>
      <c r="L3586" s="28"/>
      <c r="M3586" s="15">
        <f t="shared" si="76"/>
        <v>48505</v>
      </c>
    </row>
    <row r="3587" spans="11:13" x14ac:dyDescent="0.3">
      <c r="K3587" s="15">
        <f t="shared" si="76"/>
        <v>48506</v>
      </c>
      <c r="L3587" s="28"/>
      <c r="M3587" s="15">
        <f t="shared" si="76"/>
        <v>48506</v>
      </c>
    </row>
    <row r="3588" spans="11:13" x14ac:dyDescent="0.3">
      <c r="K3588" s="15">
        <f t="shared" si="76"/>
        <v>48507</v>
      </c>
      <c r="L3588" s="28"/>
      <c r="M3588" s="15">
        <f t="shared" si="76"/>
        <v>48507</v>
      </c>
    </row>
    <row r="3589" spans="11:13" x14ac:dyDescent="0.3">
      <c r="K3589" s="15">
        <f t="shared" si="76"/>
        <v>48508</v>
      </c>
      <c r="L3589" s="28"/>
      <c r="M3589" s="15">
        <f t="shared" si="76"/>
        <v>48508</v>
      </c>
    </row>
    <row r="3590" spans="11:13" x14ac:dyDescent="0.3">
      <c r="K3590" s="15">
        <f t="shared" si="76"/>
        <v>48509</v>
      </c>
      <c r="L3590" s="28"/>
      <c r="M3590" s="15">
        <f t="shared" si="76"/>
        <v>48509</v>
      </c>
    </row>
    <row r="3591" spans="11:13" x14ac:dyDescent="0.3">
      <c r="K3591" s="15">
        <f t="shared" si="76"/>
        <v>48510</v>
      </c>
      <c r="L3591" s="28"/>
      <c r="M3591" s="15">
        <f t="shared" si="76"/>
        <v>48510</v>
      </c>
    </row>
    <row r="3592" spans="11:13" x14ac:dyDescent="0.3">
      <c r="K3592" s="15">
        <f t="shared" si="76"/>
        <v>48511</v>
      </c>
      <c r="L3592" s="28"/>
      <c r="M3592" s="15">
        <f t="shared" si="76"/>
        <v>48511</v>
      </c>
    </row>
    <row r="3593" spans="11:13" x14ac:dyDescent="0.3">
      <c r="K3593" s="15">
        <f t="shared" si="76"/>
        <v>48512</v>
      </c>
      <c r="L3593" s="28"/>
      <c r="M3593" s="15">
        <f t="shared" si="76"/>
        <v>48512</v>
      </c>
    </row>
    <row r="3594" spans="11:13" x14ac:dyDescent="0.3">
      <c r="K3594" s="15">
        <f t="shared" si="76"/>
        <v>48513</v>
      </c>
      <c r="L3594" s="28"/>
      <c r="M3594" s="15">
        <f t="shared" si="76"/>
        <v>48513</v>
      </c>
    </row>
    <row r="3595" spans="11:13" x14ac:dyDescent="0.3">
      <c r="K3595" s="15">
        <f t="shared" si="76"/>
        <v>48514</v>
      </c>
      <c r="L3595" s="28"/>
      <c r="M3595" s="15">
        <f t="shared" si="76"/>
        <v>48514</v>
      </c>
    </row>
    <row r="3596" spans="11:13" x14ac:dyDescent="0.3">
      <c r="K3596" s="15">
        <f t="shared" si="76"/>
        <v>48515</v>
      </c>
      <c r="L3596" s="28"/>
      <c r="M3596" s="15">
        <f t="shared" si="76"/>
        <v>48515</v>
      </c>
    </row>
    <row r="3597" spans="11:13" x14ac:dyDescent="0.3">
      <c r="K3597" s="15">
        <f t="shared" si="76"/>
        <v>48516</v>
      </c>
      <c r="L3597" s="28"/>
      <c r="M3597" s="15">
        <f t="shared" si="76"/>
        <v>48516</v>
      </c>
    </row>
    <row r="3598" spans="11:13" x14ac:dyDescent="0.3">
      <c r="K3598" s="15">
        <f t="shared" si="76"/>
        <v>48517</v>
      </c>
      <c r="L3598" s="28"/>
      <c r="M3598" s="15">
        <f t="shared" si="76"/>
        <v>48517</v>
      </c>
    </row>
    <row r="3599" spans="11:13" x14ac:dyDescent="0.3">
      <c r="K3599" s="15">
        <f t="shared" si="76"/>
        <v>48518</v>
      </c>
      <c r="L3599" s="28"/>
      <c r="M3599" s="15">
        <f t="shared" si="76"/>
        <v>48518</v>
      </c>
    </row>
    <row r="3600" spans="11:13" x14ac:dyDescent="0.3">
      <c r="K3600" s="15">
        <f t="shared" si="76"/>
        <v>48519</v>
      </c>
      <c r="L3600" s="28"/>
      <c r="M3600" s="15">
        <f t="shared" si="76"/>
        <v>48519</v>
      </c>
    </row>
    <row r="3601" spans="11:13" x14ac:dyDescent="0.3">
      <c r="K3601" s="15">
        <f t="shared" si="76"/>
        <v>48520</v>
      </c>
      <c r="L3601" s="28"/>
      <c r="M3601" s="15">
        <f t="shared" si="76"/>
        <v>48520</v>
      </c>
    </row>
    <row r="3602" spans="11:13" x14ac:dyDescent="0.3">
      <c r="K3602" s="15">
        <f t="shared" si="76"/>
        <v>48521</v>
      </c>
      <c r="L3602" s="28"/>
      <c r="M3602" s="15">
        <f t="shared" si="76"/>
        <v>48521</v>
      </c>
    </row>
    <row r="3603" spans="11:13" x14ac:dyDescent="0.3">
      <c r="K3603" s="15">
        <f t="shared" si="76"/>
        <v>48522</v>
      </c>
      <c r="L3603" s="28"/>
      <c r="M3603" s="15">
        <f t="shared" si="76"/>
        <v>48522</v>
      </c>
    </row>
    <row r="3604" spans="11:13" x14ac:dyDescent="0.3">
      <c r="K3604" s="15">
        <f t="shared" si="76"/>
        <v>48523</v>
      </c>
      <c r="L3604" s="28"/>
      <c r="M3604" s="15">
        <f t="shared" si="76"/>
        <v>48523</v>
      </c>
    </row>
    <row r="3605" spans="11:13" x14ac:dyDescent="0.3">
      <c r="K3605" s="15">
        <f t="shared" si="76"/>
        <v>48524</v>
      </c>
      <c r="L3605" s="28"/>
      <c r="M3605" s="15">
        <f t="shared" si="76"/>
        <v>48524</v>
      </c>
    </row>
    <row r="3606" spans="11:13" x14ac:dyDescent="0.3">
      <c r="K3606" s="15">
        <f t="shared" si="76"/>
        <v>48525</v>
      </c>
      <c r="L3606" s="28"/>
      <c r="M3606" s="15">
        <f t="shared" si="76"/>
        <v>48525</v>
      </c>
    </row>
    <row r="3607" spans="11:13" x14ac:dyDescent="0.3">
      <c r="K3607" s="15">
        <f t="shared" si="76"/>
        <v>48526</v>
      </c>
      <c r="L3607" s="28"/>
      <c r="M3607" s="15">
        <f t="shared" si="76"/>
        <v>48526</v>
      </c>
    </row>
    <row r="3608" spans="11:13" x14ac:dyDescent="0.3">
      <c r="K3608" s="15">
        <f t="shared" si="76"/>
        <v>48527</v>
      </c>
      <c r="L3608" s="28"/>
      <c r="M3608" s="15">
        <f t="shared" si="76"/>
        <v>48527</v>
      </c>
    </row>
    <row r="3609" spans="11:13" x14ac:dyDescent="0.3">
      <c r="K3609" s="15">
        <f t="shared" si="76"/>
        <v>48528</v>
      </c>
      <c r="L3609" s="28"/>
      <c r="M3609" s="15">
        <f t="shared" si="76"/>
        <v>48528</v>
      </c>
    </row>
    <row r="3610" spans="11:13" x14ac:dyDescent="0.3">
      <c r="K3610" s="15">
        <f t="shared" si="76"/>
        <v>48529</v>
      </c>
      <c r="L3610" s="28"/>
      <c r="M3610" s="15">
        <f t="shared" si="76"/>
        <v>48529</v>
      </c>
    </row>
    <row r="3611" spans="11:13" x14ac:dyDescent="0.3">
      <c r="K3611" s="15">
        <f t="shared" si="76"/>
        <v>48530</v>
      </c>
      <c r="L3611" s="28"/>
      <c r="M3611" s="15">
        <f t="shared" si="76"/>
        <v>48530</v>
      </c>
    </row>
    <row r="3612" spans="11:13" x14ac:dyDescent="0.3">
      <c r="K3612" s="15">
        <f t="shared" si="76"/>
        <v>48531</v>
      </c>
      <c r="L3612" s="28"/>
      <c r="M3612" s="15">
        <f t="shared" si="76"/>
        <v>48531</v>
      </c>
    </row>
    <row r="3613" spans="11:13" x14ac:dyDescent="0.3">
      <c r="K3613" s="15">
        <f t="shared" si="76"/>
        <v>48532</v>
      </c>
      <c r="L3613" s="28"/>
      <c r="M3613" s="15">
        <f t="shared" si="76"/>
        <v>48532</v>
      </c>
    </row>
    <row r="3614" spans="11:13" x14ac:dyDescent="0.3">
      <c r="K3614" s="15">
        <f t="shared" si="76"/>
        <v>48533</v>
      </c>
      <c r="L3614" s="28"/>
      <c r="M3614" s="15">
        <f t="shared" si="76"/>
        <v>48533</v>
      </c>
    </row>
    <row r="3615" spans="11:13" x14ac:dyDescent="0.3">
      <c r="K3615" s="15">
        <f t="shared" si="76"/>
        <v>48534</v>
      </c>
      <c r="L3615" s="28"/>
      <c r="M3615" s="15">
        <f t="shared" si="76"/>
        <v>48534</v>
      </c>
    </row>
    <row r="3616" spans="11:13" x14ac:dyDescent="0.3">
      <c r="K3616" s="15">
        <f t="shared" si="76"/>
        <v>48535</v>
      </c>
      <c r="L3616" s="28"/>
      <c r="M3616" s="15">
        <f t="shared" si="76"/>
        <v>48535</v>
      </c>
    </row>
    <row r="3617" spans="11:13" x14ac:dyDescent="0.3">
      <c r="K3617" s="15">
        <f t="shared" si="76"/>
        <v>48536</v>
      </c>
      <c r="L3617" s="28"/>
      <c r="M3617" s="15">
        <f t="shared" si="76"/>
        <v>48536</v>
      </c>
    </row>
    <row r="3618" spans="11:13" x14ac:dyDescent="0.3">
      <c r="K3618" s="15">
        <f t="shared" si="76"/>
        <v>48537</v>
      </c>
      <c r="L3618" s="28"/>
      <c r="M3618" s="15">
        <f t="shared" si="76"/>
        <v>48537</v>
      </c>
    </row>
    <row r="3619" spans="11:13" x14ac:dyDescent="0.3">
      <c r="K3619" s="15">
        <f t="shared" si="76"/>
        <v>48538</v>
      </c>
      <c r="L3619" s="28"/>
      <c r="M3619" s="15">
        <f t="shared" si="76"/>
        <v>48538</v>
      </c>
    </row>
    <row r="3620" spans="11:13" x14ac:dyDescent="0.3">
      <c r="K3620" s="15">
        <f t="shared" si="76"/>
        <v>48539</v>
      </c>
      <c r="L3620" s="28"/>
      <c r="M3620" s="15">
        <f t="shared" si="76"/>
        <v>48539</v>
      </c>
    </row>
    <row r="3621" spans="11:13" x14ac:dyDescent="0.3">
      <c r="K3621" s="15">
        <f t="shared" si="76"/>
        <v>48540</v>
      </c>
      <c r="L3621" s="28"/>
      <c r="M3621" s="15">
        <f t="shared" si="76"/>
        <v>48540</v>
      </c>
    </row>
    <row r="3622" spans="11:13" x14ac:dyDescent="0.3">
      <c r="K3622" s="15">
        <f t="shared" si="76"/>
        <v>48541</v>
      </c>
      <c r="L3622" s="28"/>
      <c r="M3622" s="15">
        <f t="shared" si="76"/>
        <v>48541</v>
      </c>
    </row>
    <row r="3623" spans="11:13" x14ac:dyDescent="0.3">
      <c r="K3623" s="15">
        <f t="shared" si="76"/>
        <v>48542</v>
      </c>
      <c r="L3623" s="28"/>
      <c r="M3623" s="15">
        <f t="shared" si="76"/>
        <v>48542</v>
      </c>
    </row>
    <row r="3624" spans="11:13" x14ac:dyDescent="0.3">
      <c r="K3624" s="15">
        <f t="shared" ref="K3624:M3687" si="77">K3623+1</f>
        <v>48543</v>
      </c>
      <c r="L3624" s="28"/>
      <c r="M3624" s="15">
        <f t="shared" si="77"/>
        <v>48543</v>
      </c>
    </row>
    <row r="3625" spans="11:13" x14ac:dyDescent="0.3">
      <c r="K3625" s="15">
        <f t="shared" si="77"/>
        <v>48544</v>
      </c>
      <c r="L3625" s="28"/>
      <c r="M3625" s="15">
        <f t="shared" si="77"/>
        <v>48544</v>
      </c>
    </row>
    <row r="3626" spans="11:13" x14ac:dyDescent="0.3">
      <c r="K3626" s="15">
        <f t="shared" si="77"/>
        <v>48545</v>
      </c>
      <c r="L3626" s="28"/>
      <c r="M3626" s="15">
        <f t="shared" si="77"/>
        <v>48545</v>
      </c>
    </row>
    <row r="3627" spans="11:13" x14ac:dyDescent="0.3">
      <c r="K3627" s="15">
        <f t="shared" si="77"/>
        <v>48546</v>
      </c>
      <c r="L3627" s="28"/>
      <c r="M3627" s="15">
        <f t="shared" si="77"/>
        <v>48546</v>
      </c>
    </row>
    <row r="3628" spans="11:13" x14ac:dyDescent="0.3">
      <c r="K3628" s="15">
        <f t="shared" si="77"/>
        <v>48547</v>
      </c>
      <c r="L3628" s="28"/>
      <c r="M3628" s="15">
        <f t="shared" si="77"/>
        <v>48547</v>
      </c>
    </row>
    <row r="3629" spans="11:13" x14ac:dyDescent="0.3">
      <c r="K3629" s="15">
        <f t="shared" si="77"/>
        <v>48548</v>
      </c>
      <c r="L3629" s="28"/>
      <c r="M3629" s="15">
        <f t="shared" si="77"/>
        <v>48548</v>
      </c>
    </row>
    <row r="3630" spans="11:13" x14ac:dyDescent="0.3">
      <c r="K3630" s="15">
        <f t="shared" si="77"/>
        <v>48549</v>
      </c>
      <c r="L3630" s="28"/>
      <c r="M3630" s="15">
        <f t="shared" si="77"/>
        <v>48549</v>
      </c>
    </row>
    <row r="3631" spans="11:13" x14ac:dyDescent="0.3">
      <c r="K3631" s="15">
        <f t="shared" si="77"/>
        <v>48550</v>
      </c>
      <c r="L3631" s="28"/>
      <c r="M3631" s="15">
        <f t="shared" si="77"/>
        <v>48550</v>
      </c>
    </row>
    <row r="3632" spans="11:13" x14ac:dyDescent="0.3">
      <c r="K3632" s="15">
        <f t="shared" si="77"/>
        <v>48551</v>
      </c>
      <c r="L3632" s="28"/>
      <c r="M3632" s="15">
        <f t="shared" si="77"/>
        <v>48551</v>
      </c>
    </row>
    <row r="3633" spans="11:13" x14ac:dyDescent="0.3">
      <c r="K3633" s="15">
        <f t="shared" si="77"/>
        <v>48552</v>
      </c>
      <c r="L3633" s="28"/>
      <c r="M3633" s="15">
        <f t="shared" si="77"/>
        <v>48552</v>
      </c>
    </row>
    <row r="3634" spans="11:13" x14ac:dyDescent="0.3">
      <c r="K3634" s="15">
        <f t="shared" si="77"/>
        <v>48553</v>
      </c>
      <c r="L3634" s="28"/>
      <c r="M3634" s="15">
        <f t="shared" si="77"/>
        <v>48553</v>
      </c>
    </row>
    <row r="3635" spans="11:13" x14ac:dyDescent="0.3">
      <c r="K3635" s="15">
        <f t="shared" si="77"/>
        <v>48554</v>
      </c>
      <c r="L3635" s="28"/>
      <c r="M3635" s="15">
        <f t="shared" si="77"/>
        <v>48554</v>
      </c>
    </row>
    <row r="3636" spans="11:13" x14ac:dyDescent="0.3">
      <c r="K3636" s="15">
        <f t="shared" si="77"/>
        <v>48555</v>
      </c>
      <c r="L3636" s="28"/>
      <c r="M3636" s="15">
        <f t="shared" si="77"/>
        <v>48555</v>
      </c>
    </row>
    <row r="3637" spans="11:13" x14ac:dyDescent="0.3">
      <c r="K3637" s="15">
        <f t="shared" si="77"/>
        <v>48556</v>
      </c>
      <c r="L3637" s="28"/>
      <c r="M3637" s="15">
        <f t="shared" si="77"/>
        <v>48556</v>
      </c>
    </row>
    <row r="3638" spans="11:13" x14ac:dyDescent="0.3">
      <c r="K3638" s="15">
        <f t="shared" si="77"/>
        <v>48557</v>
      </c>
      <c r="L3638" s="28"/>
      <c r="M3638" s="15">
        <f t="shared" si="77"/>
        <v>48557</v>
      </c>
    </row>
    <row r="3639" spans="11:13" x14ac:dyDescent="0.3">
      <c r="K3639" s="15">
        <f t="shared" si="77"/>
        <v>48558</v>
      </c>
      <c r="L3639" s="28"/>
      <c r="M3639" s="15">
        <f t="shared" si="77"/>
        <v>48558</v>
      </c>
    </row>
    <row r="3640" spans="11:13" x14ac:dyDescent="0.3">
      <c r="K3640" s="15">
        <f t="shared" si="77"/>
        <v>48559</v>
      </c>
      <c r="L3640" s="28"/>
      <c r="M3640" s="15">
        <f t="shared" si="77"/>
        <v>48559</v>
      </c>
    </row>
    <row r="3641" spans="11:13" x14ac:dyDescent="0.3">
      <c r="K3641" s="15">
        <f t="shared" si="77"/>
        <v>48560</v>
      </c>
      <c r="L3641" s="28"/>
      <c r="M3641" s="15">
        <f t="shared" si="77"/>
        <v>48560</v>
      </c>
    </row>
    <row r="3642" spans="11:13" x14ac:dyDescent="0.3">
      <c r="K3642" s="15">
        <f t="shared" si="77"/>
        <v>48561</v>
      </c>
      <c r="L3642" s="28"/>
      <c r="M3642" s="15">
        <f t="shared" si="77"/>
        <v>48561</v>
      </c>
    </row>
    <row r="3643" spans="11:13" x14ac:dyDescent="0.3">
      <c r="K3643" s="15">
        <f t="shared" si="77"/>
        <v>48562</v>
      </c>
      <c r="L3643" s="28"/>
      <c r="M3643" s="15">
        <f t="shared" si="77"/>
        <v>48562</v>
      </c>
    </row>
    <row r="3644" spans="11:13" x14ac:dyDescent="0.3">
      <c r="K3644" s="15">
        <f t="shared" si="77"/>
        <v>48563</v>
      </c>
      <c r="L3644" s="28"/>
      <c r="M3644" s="15">
        <f t="shared" si="77"/>
        <v>48563</v>
      </c>
    </row>
    <row r="3645" spans="11:13" x14ac:dyDescent="0.3">
      <c r="K3645" s="15">
        <f t="shared" si="77"/>
        <v>48564</v>
      </c>
      <c r="L3645" s="28"/>
      <c r="M3645" s="15">
        <f t="shared" si="77"/>
        <v>48564</v>
      </c>
    </row>
    <row r="3646" spans="11:13" x14ac:dyDescent="0.3">
      <c r="K3646" s="15">
        <f t="shared" si="77"/>
        <v>48565</v>
      </c>
      <c r="L3646" s="28"/>
      <c r="M3646" s="15">
        <f t="shared" si="77"/>
        <v>48565</v>
      </c>
    </row>
    <row r="3647" spans="11:13" x14ac:dyDescent="0.3">
      <c r="K3647" s="15">
        <f t="shared" si="77"/>
        <v>48566</v>
      </c>
      <c r="L3647" s="28"/>
      <c r="M3647" s="15">
        <f t="shared" si="77"/>
        <v>48566</v>
      </c>
    </row>
    <row r="3648" spans="11:13" x14ac:dyDescent="0.3">
      <c r="K3648" s="15">
        <f t="shared" si="77"/>
        <v>48567</v>
      </c>
      <c r="L3648" s="28"/>
      <c r="M3648" s="15">
        <f t="shared" si="77"/>
        <v>48567</v>
      </c>
    </row>
    <row r="3649" spans="11:13" x14ac:dyDescent="0.3">
      <c r="K3649" s="15">
        <f t="shared" si="77"/>
        <v>48568</v>
      </c>
      <c r="L3649" s="28"/>
      <c r="M3649" s="15">
        <f t="shared" si="77"/>
        <v>48568</v>
      </c>
    </row>
    <row r="3650" spans="11:13" x14ac:dyDescent="0.3">
      <c r="K3650" s="15">
        <f t="shared" si="77"/>
        <v>48569</v>
      </c>
      <c r="L3650" s="28"/>
      <c r="M3650" s="15">
        <f t="shared" si="77"/>
        <v>48569</v>
      </c>
    </row>
    <row r="3651" spans="11:13" x14ac:dyDescent="0.3">
      <c r="K3651" s="15">
        <f t="shared" si="77"/>
        <v>48570</v>
      </c>
      <c r="L3651" s="28"/>
      <c r="M3651" s="15">
        <f t="shared" si="77"/>
        <v>48570</v>
      </c>
    </row>
    <row r="3652" spans="11:13" x14ac:dyDescent="0.3">
      <c r="K3652" s="15">
        <f t="shared" si="77"/>
        <v>48571</v>
      </c>
      <c r="L3652" s="28"/>
      <c r="M3652" s="15">
        <f t="shared" si="77"/>
        <v>48571</v>
      </c>
    </row>
    <row r="3653" spans="11:13" x14ac:dyDescent="0.3">
      <c r="K3653" s="15">
        <f t="shared" si="77"/>
        <v>48572</v>
      </c>
      <c r="L3653" s="28"/>
      <c r="M3653" s="15">
        <f t="shared" si="77"/>
        <v>48572</v>
      </c>
    </row>
    <row r="3654" spans="11:13" x14ac:dyDescent="0.3">
      <c r="K3654" s="15">
        <f t="shared" si="77"/>
        <v>48573</v>
      </c>
      <c r="L3654" s="28"/>
      <c r="M3654" s="15">
        <f t="shared" si="77"/>
        <v>48573</v>
      </c>
    </row>
    <row r="3655" spans="11:13" x14ac:dyDescent="0.3">
      <c r="K3655" s="15">
        <f t="shared" si="77"/>
        <v>48574</v>
      </c>
      <c r="L3655" s="28"/>
      <c r="M3655" s="15">
        <f t="shared" si="77"/>
        <v>48574</v>
      </c>
    </row>
    <row r="3656" spans="11:13" x14ac:dyDescent="0.3">
      <c r="K3656" s="15">
        <f t="shared" si="77"/>
        <v>48575</v>
      </c>
      <c r="L3656" s="28"/>
      <c r="M3656" s="15">
        <f t="shared" si="77"/>
        <v>48575</v>
      </c>
    </row>
    <row r="3657" spans="11:13" x14ac:dyDescent="0.3">
      <c r="K3657" s="15">
        <f t="shared" si="77"/>
        <v>48576</v>
      </c>
      <c r="L3657" s="28"/>
      <c r="M3657" s="15">
        <f t="shared" si="77"/>
        <v>48576</v>
      </c>
    </row>
    <row r="3658" spans="11:13" x14ac:dyDescent="0.3">
      <c r="K3658" s="15">
        <f t="shared" si="77"/>
        <v>48577</v>
      </c>
      <c r="L3658" s="28"/>
      <c r="M3658" s="15">
        <f t="shared" si="77"/>
        <v>48577</v>
      </c>
    </row>
    <row r="3659" spans="11:13" x14ac:dyDescent="0.3">
      <c r="K3659" s="15">
        <f t="shared" si="77"/>
        <v>48578</v>
      </c>
      <c r="L3659" s="28"/>
      <c r="M3659" s="15">
        <f t="shared" si="77"/>
        <v>48578</v>
      </c>
    </row>
    <row r="3660" spans="11:13" x14ac:dyDescent="0.3">
      <c r="K3660" s="15">
        <f t="shared" si="77"/>
        <v>48579</v>
      </c>
      <c r="L3660" s="28"/>
      <c r="M3660" s="15">
        <f t="shared" si="77"/>
        <v>48579</v>
      </c>
    </row>
    <row r="3661" spans="11:13" x14ac:dyDescent="0.3">
      <c r="K3661" s="15">
        <f t="shared" si="77"/>
        <v>48580</v>
      </c>
      <c r="L3661" s="28"/>
      <c r="M3661" s="15">
        <f t="shared" si="77"/>
        <v>48580</v>
      </c>
    </row>
    <row r="3662" spans="11:13" x14ac:dyDescent="0.3">
      <c r="K3662" s="15">
        <f t="shared" si="77"/>
        <v>48581</v>
      </c>
      <c r="L3662" s="28"/>
      <c r="M3662" s="15">
        <f t="shared" si="77"/>
        <v>48581</v>
      </c>
    </row>
    <row r="3663" spans="11:13" x14ac:dyDescent="0.3">
      <c r="K3663" s="15">
        <f t="shared" si="77"/>
        <v>48582</v>
      </c>
      <c r="L3663" s="28"/>
      <c r="M3663" s="15">
        <f t="shared" si="77"/>
        <v>48582</v>
      </c>
    </row>
    <row r="3664" spans="11:13" x14ac:dyDescent="0.3">
      <c r="K3664" s="15">
        <f t="shared" si="77"/>
        <v>48583</v>
      </c>
      <c r="L3664" s="28"/>
      <c r="M3664" s="15">
        <f t="shared" si="77"/>
        <v>48583</v>
      </c>
    </row>
    <row r="3665" spans="11:13" x14ac:dyDescent="0.3">
      <c r="K3665" s="15">
        <f t="shared" si="77"/>
        <v>48584</v>
      </c>
      <c r="L3665" s="28"/>
      <c r="M3665" s="15">
        <f t="shared" si="77"/>
        <v>48584</v>
      </c>
    </row>
    <row r="3666" spans="11:13" x14ac:dyDescent="0.3">
      <c r="K3666" s="15">
        <f t="shared" si="77"/>
        <v>48585</v>
      </c>
      <c r="L3666" s="28"/>
      <c r="M3666" s="15">
        <f t="shared" si="77"/>
        <v>48585</v>
      </c>
    </row>
    <row r="3667" spans="11:13" x14ac:dyDescent="0.3">
      <c r="K3667" s="15">
        <f t="shared" si="77"/>
        <v>48586</v>
      </c>
      <c r="L3667" s="28"/>
      <c r="M3667" s="15">
        <f t="shared" si="77"/>
        <v>48586</v>
      </c>
    </row>
    <row r="3668" spans="11:13" x14ac:dyDescent="0.3">
      <c r="K3668" s="15">
        <f t="shared" si="77"/>
        <v>48587</v>
      </c>
      <c r="L3668" s="28"/>
      <c r="M3668" s="15">
        <f t="shared" si="77"/>
        <v>48587</v>
      </c>
    </row>
    <row r="3669" spans="11:13" x14ac:dyDescent="0.3">
      <c r="K3669" s="15">
        <f t="shared" si="77"/>
        <v>48588</v>
      </c>
      <c r="L3669" s="28"/>
      <c r="M3669" s="15">
        <f t="shared" si="77"/>
        <v>48588</v>
      </c>
    </row>
    <row r="3670" spans="11:13" x14ac:dyDescent="0.3">
      <c r="K3670" s="15">
        <f t="shared" si="77"/>
        <v>48589</v>
      </c>
      <c r="L3670" s="28"/>
      <c r="M3670" s="15">
        <f t="shared" si="77"/>
        <v>48589</v>
      </c>
    </row>
    <row r="3671" spans="11:13" x14ac:dyDescent="0.3">
      <c r="K3671" s="15">
        <f t="shared" si="77"/>
        <v>48590</v>
      </c>
      <c r="L3671" s="28"/>
      <c r="M3671" s="15">
        <f t="shared" si="77"/>
        <v>48590</v>
      </c>
    </row>
    <row r="3672" spans="11:13" x14ac:dyDescent="0.3">
      <c r="K3672" s="15">
        <f t="shared" si="77"/>
        <v>48591</v>
      </c>
      <c r="L3672" s="28"/>
      <c r="M3672" s="15">
        <f t="shared" si="77"/>
        <v>48591</v>
      </c>
    </row>
    <row r="3673" spans="11:13" x14ac:dyDescent="0.3">
      <c r="K3673" s="15">
        <f t="shared" si="77"/>
        <v>48592</v>
      </c>
      <c r="L3673" s="28"/>
      <c r="M3673" s="15">
        <f t="shared" si="77"/>
        <v>48592</v>
      </c>
    </row>
    <row r="3674" spans="11:13" x14ac:dyDescent="0.3">
      <c r="K3674" s="15">
        <f t="shared" si="77"/>
        <v>48593</v>
      </c>
      <c r="L3674" s="28"/>
      <c r="M3674" s="15">
        <f t="shared" si="77"/>
        <v>48593</v>
      </c>
    </row>
    <row r="3675" spans="11:13" x14ac:dyDescent="0.3">
      <c r="K3675" s="15">
        <f t="shared" si="77"/>
        <v>48594</v>
      </c>
      <c r="L3675" s="28"/>
      <c r="M3675" s="15">
        <f t="shared" si="77"/>
        <v>48594</v>
      </c>
    </row>
    <row r="3676" spans="11:13" x14ac:dyDescent="0.3">
      <c r="K3676" s="15">
        <f t="shared" si="77"/>
        <v>48595</v>
      </c>
      <c r="L3676" s="28"/>
      <c r="M3676" s="15">
        <f t="shared" si="77"/>
        <v>48595</v>
      </c>
    </row>
    <row r="3677" spans="11:13" x14ac:dyDescent="0.3">
      <c r="K3677" s="15">
        <f t="shared" si="77"/>
        <v>48596</v>
      </c>
      <c r="L3677" s="28"/>
      <c r="M3677" s="15">
        <f t="shared" si="77"/>
        <v>48596</v>
      </c>
    </row>
    <row r="3678" spans="11:13" x14ac:dyDescent="0.3">
      <c r="K3678" s="15">
        <f t="shared" si="77"/>
        <v>48597</v>
      </c>
      <c r="L3678" s="28"/>
      <c r="M3678" s="15">
        <f t="shared" si="77"/>
        <v>48597</v>
      </c>
    </row>
    <row r="3679" spans="11:13" x14ac:dyDescent="0.3">
      <c r="K3679" s="15">
        <f t="shared" si="77"/>
        <v>48598</v>
      </c>
      <c r="L3679" s="28"/>
      <c r="M3679" s="15">
        <f t="shared" si="77"/>
        <v>48598</v>
      </c>
    </row>
    <row r="3680" spans="11:13" x14ac:dyDescent="0.3">
      <c r="K3680" s="15">
        <f t="shared" si="77"/>
        <v>48599</v>
      </c>
      <c r="L3680" s="28"/>
      <c r="M3680" s="15">
        <f t="shared" si="77"/>
        <v>48599</v>
      </c>
    </row>
    <row r="3681" spans="11:13" x14ac:dyDescent="0.3">
      <c r="K3681" s="15">
        <f t="shared" si="77"/>
        <v>48600</v>
      </c>
      <c r="L3681" s="28"/>
      <c r="M3681" s="15">
        <f t="shared" si="77"/>
        <v>48600</v>
      </c>
    </row>
    <row r="3682" spans="11:13" x14ac:dyDescent="0.3">
      <c r="K3682" s="15">
        <f t="shared" si="77"/>
        <v>48601</v>
      </c>
      <c r="L3682" s="28"/>
      <c r="M3682" s="15">
        <f t="shared" si="77"/>
        <v>48601</v>
      </c>
    </row>
    <row r="3683" spans="11:13" x14ac:dyDescent="0.3">
      <c r="K3683" s="15">
        <f t="shared" si="77"/>
        <v>48602</v>
      </c>
      <c r="L3683" s="28"/>
      <c r="M3683" s="15">
        <f t="shared" si="77"/>
        <v>48602</v>
      </c>
    </row>
    <row r="3684" spans="11:13" x14ac:dyDescent="0.3">
      <c r="K3684" s="15">
        <f t="shared" si="77"/>
        <v>48603</v>
      </c>
      <c r="L3684" s="28"/>
      <c r="M3684" s="15">
        <f t="shared" si="77"/>
        <v>48603</v>
      </c>
    </row>
    <row r="3685" spans="11:13" x14ac:dyDescent="0.3">
      <c r="K3685" s="15">
        <f t="shared" si="77"/>
        <v>48604</v>
      </c>
      <c r="L3685" s="28"/>
      <c r="M3685" s="15">
        <f t="shared" si="77"/>
        <v>48604</v>
      </c>
    </row>
    <row r="3686" spans="11:13" x14ac:dyDescent="0.3">
      <c r="K3686" s="15">
        <f t="shared" si="77"/>
        <v>48605</v>
      </c>
      <c r="L3686" s="28"/>
      <c r="M3686" s="15">
        <f t="shared" si="77"/>
        <v>48605</v>
      </c>
    </row>
    <row r="3687" spans="11:13" x14ac:dyDescent="0.3">
      <c r="K3687" s="15">
        <f t="shared" si="77"/>
        <v>48606</v>
      </c>
      <c r="L3687" s="28"/>
      <c r="M3687" s="15">
        <f t="shared" si="77"/>
        <v>48606</v>
      </c>
    </row>
    <row r="3688" spans="11:13" x14ac:dyDescent="0.3">
      <c r="K3688" s="15">
        <f t="shared" ref="K3688:M3751" si="78">K3687+1</f>
        <v>48607</v>
      </c>
      <c r="L3688" s="28"/>
      <c r="M3688" s="15">
        <f t="shared" si="78"/>
        <v>48607</v>
      </c>
    </row>
    <row r="3689" spans="11:13" x14ac:dyDescent="0.3">
      <c r="K3689" s="15">
        <f t="shared" si="78"/>
        <v>48608</v>
      </c>
      <c r="L3689" s="28"/>
      <c r="M3689" s="15">
        <f t="shared" si="78"/>
        <v>48608</v>
      </c>
    </row>
    <row r="3690" spans="11:13" x14ac:dyDescent="0.3">
      <c r="K3690" s="15">
        <f t="shared" si="78"/>
        <v>48609</v>
      </c>
      <c r="L3690" s="28"/>
      <c r="M3690" s="15">
        <f t="shared" si="78"/>
        <v>48609</v>
      </c>
    </row>
    <row r="3691" spans="11:13" x14ac:dyDescent="0.3">
      <c r="K3691" s="15">
        <f t="shared" si="78"/>
        <v>48610</v>
      </c>
      <c r="L3691" s="28"/>
      <c r="M3691" s="15">
        <f t="shared" si="78"/>
        <v>48610</v>
      </c>
    </row>
    <row r="3692" spans="11:13" x14ac:dyDescent="0.3">
      <c r="K3692" s="15">
        <f t="shared" si="78"/>
        <v>48611</v>
      </c>
      <c r="L3692" s="28"/>
      <c r="M3692" s="15">
        <f t="shared" si="78"/>
        <v>48611</v>
      </c>
    </row>
    <row r="3693" spans="11:13" x14ac:dyDescent="0.3">
      <c r="K3693" s="15">
        <f t="shared" si="78"/>
        <v>48612</v>
      </c>
      <c r="L3693" s="28"/>
      <c r="M3693" s="15">
        <f t="shared" si="78"/>
        <v>48612</v>
      </c>
    </row>
    <row r="3694" spans="11:13" x14ac:dyDescent="0.3">
      <c r="K3694" s="15">
        <f t="shared" si="78"/>
        <v>48613</v>
      </c>
      <c r="L3694" s="28"/>
      <c r="M3694" s="15">
        <f t="shared" si="78"/>
        <v>48613</v>
      </c>
    </row>
    <row r="3695" spans="11:13" x14ac:dyDescent="0.3">
      <c r="K3695" s="15">
        <f t="shared" si="78"/>
        <v>48614</v>
      </c>
      <c r="L3695" s="28"/>
      <c r="M3695" s="15">
        <f t="shared" si="78"/>
        <v>48614</v>
      </c>
    </row>
    <row r="3696" spans="11:13" x14ac:dyDescent="0.3">
      <c r="K3696" s="15">
        <f t="shared" si="78"/>
        <v>48615</v>
      </c>
      <c r="L3696" s="28"/>
      <c r="M3696" s="15">
        <f t="shared" si="78"/>
        <v>48615</v>
      </c>
    </row>
    <row r="3697" spans="11:13" x14ac:dyDescent="0.3">
      <c r="K3697" s="15">
        <f t="shared" si="78"/>
        <v>48616</v>
      </c>
      <c r="L3697" s="28"/>
      <c r="M3697" s="15">
        <f t="shared" si="78"/>
        <v>48616</v>
      </c>
    </row>
    <row r="3698" spans="11:13" x14ac:dyDescent="0.3">
      <c r="K3698" s="15">
        <f t="shared" si="78"/>
        <v>48617</v>
      </c>
      <c r="L3698" s="28"/>
      <c r="M3698" s="15">
        <f t="shared" si="78"/>
        <v>48617</v>
      </c>
    </row>
    <row r="3699" spans="11:13" x14ac:dyDescent="0.3">
      <c r="K3699" s="15">
        <f t="shared" si="78"/>
        <v>48618</v>
      </c>
      <c r="L3699" s="28"/>
      <c r="M3699" s="15">
        <f t="shared" si="78"/>
        <v>48618</v>
      </c>
    </row>
    <row r="3700" spans="11:13" x14ac:dyDescent="0.3">
      <c r="K3700" s="15">
        <f t="shared" si="78"/>
        <v>48619</v>
      </c>
      <c r="L3700" s="28"/>
      <c r="M3700" s="15">
        <f t="shared" si="78"/>
        <v>48619</v>
      </c>
    </row>
    <row r="3701" spans="11:13" x14ac:dyDescent="0.3">
      <c r="K3701" s="15">
        <f t="shared" si="78"/>
        <v>48620</v>
      </c>
      <c r="L3701" s="28"/>
      <c r="M3701" s="15">
        <f t="shared" si="78"/>
        <v>48620</v>
      </c>
    </row>
    <row r="3702" spans="11:13" x14ac:dyDescent="0.3">
      <c r="K3702" s="15">
        <f t="shared" si="78"/>
        <v>48621</v>
      </c>
      <c r="L3702" s="28"/>
      <c r="M3702" s="15">
        <f t="shared" si="78"/>
        <v>48621</v>
      </c>
    </row>
    <row r="3703" spans="11:13" x14ac:dyDescent="0.3">
      <c r="K3703" s="15">
        <f t="shared" si="78"/>
        <v>48622</v>
      </c>
      <c r="L3703" s="28"/>
      <c r="M3703" s="15">
        <f t="shared" si="78"/>
        <v>48622</v>
      </c>
    </row>
    <row r="3704" spans="11:13" x14ac:dyDescent="0.3">
      <c r="K3704" s="15">
        <f t="shared" si="78"/>
        <v>48623</v>
      </c>
      <c r="L3704" s="28"/>
      <c r="M3704" s="15">
        <f t="shared" si="78"/>
        <v>48623</v>
      </c>
    </row>
    <row r="3705" spans="11:13" x14ac:dyDescent="0.3">
      <c r="K3705" s="15">
        <f t="shared" si="78"/>
        <v>48624</v>
      </c>
      <c r="L3705" s="28"/>
      <c r="M3705" s="15">
        <f t="shared" si="78"/>
        <v>48624</v>
      </c>
    </row>
    <row r="3706" spans="11:13" x14ac:dyDescent="0.3">
      <c r="K3706" s="15">
        <f t="shared" si="78"/>
        <v>48625</v>
      </c>
      <c r="L3706" s="28"/>
      <c r="M3706" s="15">
        <f t="shared" si="78"/>
        <v>48625</v>
      </c>
    </row>
    <row r="3707" spans="11:13" x14ac:dyDescent="0.3">
      <c r="K3707" s="15">
        <f t="shared" si="78"/>
        <v>48626</v>
      </c>
      <c r="L3707" s="28"/>
      <c r="M3707" s="15">
        <f t="shared" si="78"/>
        <v>48626</v>
      </c>
    </row>
    <row r="3708" spans="11:13" x14ac:dyDescent="0.3">
      <c r="K3708" s="15">
        <f t="shared" si="78"/>
        <v>48627</v>
      </c>
      <c r="L3708" s="28"/>
      <c r="M3708" s="15">
        <f t="shared" si="78"/>
        <v>48627</v>
      </c>
    </row>
    <row r="3709" spans="11:13" x14ac:dyDescent="0.3">
      <c r="K3709" s="15">
        <f t="shared" si="78"/>
        <v>48628</v>
      </c>
      <c r="L3709" s="28"/>
      <c r="M3709" s="15">
        <f t="shared" si="78"/>
        <v>48628</v>
      </c>
    </row>
    <row r="3710" spans="11:13" x14ac:dyDescent="0.3">
      <c r="K3710" s="15">
        <f t="shared" si="78"/>
        <v>48629</v>
      </c>
      <c r="L3710" s="28"/>
      <c r="M3710" s="15">
        <f t="shared" si="78"/>
        <v>48629</v>
      </c>
    </row>
    <row r="3711" spans="11:13" x14ac:dyDescent="0.3">
      <c r="K3711" s="15">
        <f t="shared" si="78"/>
        <v>48630</v>
      </c>
      <c r="L3711" s="28"/>
      <c r="M3711" s="15">
        <f t="shared" si="78"/>
        <v>48630</v>
      </c>
    </row>
    <row r="3712" spans="11:13" x14ac:dyDescent="0.3">
      <c r="K3712" s="15">
        <f t="shared" si="78"/>
        <v>48631</v>
      </c>
      <c r="L3712" s="28"/>
      <c r="M3712" s="15">
        <f t="shared" si="78"/>
        <v>48631</v>
      </c>
    </row>
    <row r="3713" spans="11:13" x14ac:dyDescent="0.3">
      <c r="K3713" s="15">
        <f t="shared" si="78"/>
        <v>48632</v>
      </c>
      <c r="L3713" s="28"/>
      <c r="M3713" s="15">
        <f t="shared" si="78"/>
        <v>48632</v>
      </c>
    </row>
    <row r="3714" spans="11:13" x14ac:dyDescent="0.3">
      <c r="K3714" s="15">
        <f t="shared" si="78"/>
        <v>48633</v>
      </c>
      <c r="L3714" s="28"/>
      <c r="M3714" s="15">
        <f t="shared" si="78"/>
        <v>48633</v>
      </c>
    </row>
    <row r="3715" spans="11:13" x14ac:dyDescent="0.3">
      <c r="K3715" s="15">
        <f t="shared" si="78"/>
        <v>48634</v>
      </c>
      <c r="L3715" s="28"/>
      <c r="M3715" s="15">
        <f t="shared" si="78"/>
        <v>48634</v>
      </c>
    </row>
    <row r="3716" spans="11:13" x14ac:dyDescent="0.3">
      <c r="K3716" s="15">
        <f t="shared" si="78"/>
        <v>48635</v>
      </c>
      <c r="L3716" s="28"/>
      <c r="M3716" s="15">
        <f t="shared" si="78"/>
        <v>48635</v>
      </c>
    </row>
    <row r="3717" spans="11:13" x14ac:dyDescent="0.3">
      <c r="K3717" s="15">
        <f t="shared" si="78"/>
        <v>48636</v>
      </c>
      <c r="L3717" s="28"/>
      <c r="M3717" s="15">
        <f t="shared" si="78"/>
        <v>48636</v>
      </c>
    </row>
    <row r="3718" spans="11:13" x14ac:dyDescent="0.3">
      <c r="K3718" s="15">
        <f t="shared" si="78"/>
        <v>48637</v>
      </c>
      <c r="L3718" s="28"/>
      <c r="M3718" s="15">
        <f t="shared" si="78"/>
        <v>48637</v>
      </c>
    </row>
    <row r="3719" spans="11:13" x14ac:dyDescent="0.3">
      <c r="K3719" s="15">
        <f t="shared" si="78"/>
        <v>48638</v>
      </c>
      <c r="L3719" s="28"/>
      <c r="M3719" s="15">
        <f t="shared" si="78"/>
        <v>48638</v>
      </c>
    </row>
    <row r="3720" spans="11:13" x14ac:dyDescent="0.3">
      <c r="K3720" s="15">
        <f t="shared" si="78"/>
        <v>48639</v>
      </c>
      <c r="L3720" s="28"/>
      <c r="M3720" s="15">
        <f t="shared" si="78"/>
        <v>48639</v>
      </c>
    </row>
    <row r="3721" spans="11:13" x14ac:dyDescent="0.3">
      <c r="K3721" s="15">
        <f t="shared" si="78"/>
        <v>48640</v>
      </c>
      <c r="L3721" s="28"/>
      <c r="M3721" s="15">
        <f t="shared" si="78"/>
        <v>48640</v>
      </c>
    </row>
    <row r="3722" spans="11:13" x14ac:dyDescent="0.3">
      <c r="K3722" s="15">
        <f t="shared" si="78"/>
        <v>48641</v>
      </c>
      <c r="L3722" s="28"/>
      <c r="M3722" s="15">
        <f t="shared" si="78"/>
        <v>48641</v>
      </c>
    </row>
    <row r="3723" spans="11:13" x14ac:dyDescent="0.3">
      <c r="K3723" s="15">
        <f t="shared" si="78"/>
        <v>48642</v>
      </c>
      <c r="L3723" s="28"/>
      <c r="M3723" s="15">
        <f t="shared" si="78"/>
        <v>48642</v>
      </c>
    </row>
    <row r="3724" spans="11:13" x14ac:dyDescent="0.3">
      <c r="K3724" s="15">
        <f t="shared" si="78"/>
        <v>48643</v>
      </c>
      <c r="L3724" s="28"/>
      <c r="M3724" s="15">
        <f t="shared" si="78"/>
        <v>48643</v>
      </c>
    </row>
    <row r="3725" spans="11:13" x14ac:dyDescent="0.3">
      <c r="K3725" s="15">
        <f t="shared" si="78"/>
        <v>48644</v>
      </c>
      <c r="L3725" s="28"/>
      <c r="M3725" s="15">
        <f t="shared" si="78"/>
        <v>48644</v>
      </c>
    </row>
    <row r="3726" spans="11:13" x14ac:dyDescent="0.3">
      <c r="K3726" s="15">
        <f t="shared" si="78"/>
        <v>48645</v>
      </c>
      <c r="L3726" s="28"/>
      <c r="M3726" s="15">
        <f t="shared" si="78"/>
        <v>48645</v>
      </c>
    </row>
    <row r="3727" spans="11:13" x14ac:dyDescent="0.3">
      <c r="K3727" s="15">
        <f t="shared" si="78"/>
        <v>48646</v>
      </c>
      <c r="L3727" s="28"/>
      <c r="M3727" s="15">
        <f t="shared" si="78"/>
        <v>48646</v>
      </c>
    </row>
    <row r="3728" spans="11:13" x14ac:dyDescent="0.3">
      <c r="K3728" s="15">
        <f t="shared" si="78"/>
        <v>48647</v>
      </c>
      <c r="L3728" s="28"/>
      <c r="M3728" s="15">
        <f t="shared" si="78"/>
        <v>48647</v>
      </c>
    </row>
    <row r="3729" spans="11:13" x14ac:dyDescent="0.3">
      <c r="K3729" s="15">
        <f t="shared" si="78"/>
        <v>48648</v>
      </c>
      <c r="L3729" s="28"/>
      <c r="M3729" s="15">
        <f t="shared" si="78"/>
        <v>48648</v>
      </c>
    </row>
    <row r="3730" spans="11:13" x14ac:dyDescent="0.3">
      <c r="K3730" s="15">
        <f t="shared" si="78"/>
        <v>48649</v>
      </c>
      <c r="L3730" s="28"/>
      <c r="M3730" s="15">
        <f t="shared" si="78"/>
        <v>48649</v>
      </c>
    </row>
    <row r="3731" spans="11:13" x14ac:dyDescent="0.3">
      <c r="K3731" s="15">
        <f t="shared" si="78"/>
        <v>48650</v>
      </c>
      <c r="L3731" s="28"/>
      <c r="M3731" s="15">
        <f t="shared" si="78"/>
        <v>48650</v>
      </c>
    </row>
    <row r="3732" spans="11:13" x14ac:dyDescent="0.3">
      <c r="K3732" s="15">
        <f t="shared" si="78"/>
        <v>48651</v>
      </c>
      <c r="L3732" s="28"/>
      <c r="M3732" s="15">
        <f t="shared" si="78"/>
        <v>48651</v>
      </c>
    </row>
    <row r="3733" spans="11:13" x14ac:dyDescent="0.3">
      <c r="K3733" s="15">
        <f t="shared" si="78"/>
        <v>48652</v>
      </c>
      <c r="L3733" s="28"/>
      <c r="M3733" s="15">
        <f t="shared" si="78"/>
        <v>48652</v>
      </c>
    </row>
    <row r="3734" spans="11:13" x14ac:dyDescent="0.3">
      <c r="K3734" s="15">
        <f t="shared" si="78"/>
        <v>48653</v>
      </c>
      <c r="L3734" s="28"/>
      <c r="M3734" s="15">
        <f t="shared" si="78"/>
        <v>48653</v>
      </c>
    </row>
    <row r="3735" spans="11:13" x14ac:dyDescent="0.3">
      <c r="K3735" s="15">
        <f t="shared" si="78"/>
        <v>48654</v>
      </c>
      <c r="L3735" s="28"/>
      <c r="M3735" s="15">
        <f t="shared" si="78"/>
        <v>48654</v>
      </c>
    </row>
    <row r="3736" spans="11:13" x14ac:dyDescent="0.3">
      <c r="K3736" s="15">
        <f t="shared" si="78"/>
        <v>48655</v>
      </c>
      <c r="L3736" s="28"/>
      <c r="M3736" s="15">
        <f t="shared" si="78"/>
        <v>48655</v>
      </c>
    </row>
    <row r="3737" spans="11:13" x14ac:dyDescent="0.3">
      <c r="K3737" s="15">
        <f t="shared" si="78"/>
        <v>48656</v>
      </c>
      <c r="L3737" s="28"/>
      <c r="M3737" s="15">
        <f t="shared" si="78"/>
        <v>48656</v>
      </c>
    </row>
    <row r="3738" spans="11:13" x14ac:dyDescent="0.3">
      <c r="K3738" s="15">
        <f t="shared" si="78"/>
        <v>48657</v>
      </c>
      <c r="L3738" s="28"/>
      <c r="M3738" s="15">
        <f t="shared" si="78"/>
        <v>48657</v>
      </c>
    </row>
    <row r="3739" spans="11:13" x14ac:dyDescent="0.3">
      <c r="K3739" s="15">
        <f t="shared" si="78"/>
        <v>48658</v>
      </c>
      <c r="L3739" s="28"/>
      <c r="M3739" s="15">
        <f t="shared" si="78"/>
        <v>48658</v>
      </c>
    </row>
    <row r="3740" spans="11:13" x14ac:dyDescent="0.3">
      <c r="K3740" s="15">
        <f t="shared" si="78"/>
        <v>48659</v>
      </c>
      <c r="L3740" s="28"/>
      <c r="M3740" s="15">
        <f t="shared" si="78"/>
        <v>48659</v>
      </c>
    </row>
    <row r="3741" spans="11:13" x14ac:dyDescent="0.3">
      <c r="K3741" s="15">
        <f t="shared" si="78"/>
        <v>48660</v>
      </c>
      <c r="L3741" s="28"/>
      <c r="M3741" s="15">
        <f t="shared" si="78"/>
        <v>48660</v>
      </c>
    </row>
    <row r="3742" spans="11:13" x14ac:dyDescent="0.3">
      <c r="K3742" s="15">
        <f t="shared" si="78"/>
        <v>48661</v>
      </c>
      <c r="L3742" s="28"/>
      <c r="M3742" s="15">
        <f t="shared" si="78"/>
        <v>48661</v>
      </c>
    </row>
    <row r="3743" spans="11:13" x14ac:dyDescent="0.3">
      <c r="K3743" s="15">
        <f t="shared" si="78"/>
        <v>48662</v>
      </c>
      <c r="L3743" s="28"/>
      <c r="M3743" s="15">
        <f t="shared" si="78"/>
        <v>48662</v>
      </c>
    </row>
    <row r="3744" spans="11:13" x14ac:dyDescent="0.3">
      <c r="K3744" s="15">
        <f t="shared" si="78"/>
        <v>48663</v>
      </c>
      <c r="L3744" s="28"/>
      <c r="M3744" s="15">
        <f t="shared" si="78"/>
        <v>48663</v>
      </c>
    </row>
    <row r="3745" spans="11:13" x14ac:dyDescent="0.3">
      <c r="K3745" s="15">
        <f t="shared" si="78"/>
        <v>48664</v>
      </c>
      <c r="L3745" s="28"/>
      <c r="M3745" s="15">
        <f t="shared" si="78"/>
        <v>48664</v>
      </c>
    </row>
    <row r="3746" spans="11:13" x14ac:dyDescent="0.3">
      <c r="K3746" s="15">
        <f t="shared" si="78"/>
        <v>48665</v>
      </c>
      <c r="L3746" s="28"/>
      <c r="M3746" s="15">
        <f t="shared" si="78"/>
        <v>48665</v>
      </c>
    </row>
    <row r="3747" spans="11:13" x14ac:dyDescent="0.3">
      <c r="K3747" s="15">
        <f t="shared" si="78"/>
        <v>48666</v>
      </c>
      <c r="L3747" s="28"/>
      <c r="M3747" s="15">
        <f t="shared" si="78"/>
        <v>48666</v>
      </c>
    </row>
    <row r="3748" spans="11:13" x14ac:dyDescent="0.3">
      <c r="K3748" s="15">
        <f t="shared" si="78"/>
        <v>48667</v>
      </c>
      <c r="L3748" s="28"/>
      <c r="M3748" s="15">
        <f t="shared" si="78"/>
        <v>48667</v>
      </c>
    </row>
    <row r="3749" spans="11:13" x14ac:dyDescent="0.3">
      <c r="K3749" s="15">
        <f t="shared" si="78"/>
        <v>48668</v>
      </c>
      <c r="L3749" s="28"/>
      <c r="M3749" s="15">
        <f t="shared" si="78"/>
        <v>48668</v>
      </c>
    </row>
    <row r="3750" spans="11:13" x14ac:dyDescent="0.3">
      <c r="K3750" s="15">
        <f t="shared" si="78"/>
        <v>48669</v>
      </c>
      <c r="L3750" s="28"/>
      <c r="M3750" s="15">
        <f t="shared" si="78"/>
        <v>48669</v>
      </c>
    </row>
    <row r="3751" spans="11:13" x14ac:dyDescent="0.3">
      <c r="K3751" s="15">
        <f t="shared" si="78"/>
        <v>48670</v>
      </c>
      <c r="L3751" s="28"/>
      <c r="M3751" s="15">
        <f t="shared" si="78"/>
        <v>48670</v>
      </c>
    </row>
    <row r="3752" spans="11:13" x14ac:dyDescent="0.3">
      <c r="K3752" s="15">
        <f t="shared" ref="K3752:M3762" si="79">K3751+1</f>
        <v>48671</v>
      </c>
      <c r="L3752" s="28"/>
      <c r="M3752" s="15">
        <f t="shared" si="79"/>
        <v>48671</v>
      </c>
    </row>
    <row r="3753" spans="11:13" x14ac:dyDescent="0.3">
      <c r="K3753" s="15">
        <f t="shared" si="79"/>
        <v>48672</v>
      </c>
      <c r="L3753" s="28"/>
      <c r="M3753" s="15">
        <f t="shared" si="79"/>
        <v>48672</v>
      </c>
    </row>
    <row r="3754" spans="11:13" x14ac:dyDescent="0.3">
      <c r="K3754" s="15">
        <f t="shared" si="79"/>
        <v>48673</v>
      </c>
      <c r="L3754" s="28"/>
      <c r="M3754" s="15">
        <f t="shared" si="79"/>
        <v>48673</v>
      </c>
    </row>
    <row r="3755" spans="11:13" x14ac:dyDescent="0.3">
      <c r="K3755" s="15">
        <f t="shared" si="79"/>
        <v>48674</v>
      </c>
      <c r="L3755" s="28"/>
      <c r="M3755" s="15">
        <f t="shared" si="79"/>
        <v>48674</v>
      </c>
    </row>
    <row r="3756" spans="11:13" x14ac:dyDescent="0.3">
      <c r="K3756" s="15">
        <f t="shared" si="79"/>
        <v>48675</v>
      </c>
      <c r="L3756" s="28"/>
      <c r="M3756" s="15">
        <f t="shared" si="79"/>
        <v>48675</v>
      </c>
    </row>
    <row r="3757" spans="11:13" x14ac:dyDescent="0.3">
      <c r="K3757" s="15">
        <f t="shared" si="79"/>
        <v>48676</v>
      </c>
      <c r="L3757" s="28"/>
      <c r="M3757" s="15">
        <f t="shared" si="79"/>
        <v>48676</v>
      </c>
    </row>
    <row r="3758" spans="11:13" x14ac:dyDescent="0.3">
      <c r="K3758" s="15">
        <f t="shared" si="79"/>
        <v>48677</v>
      </c>
      <c r="L3758" s="28"/>
      <c r="M3758" s="15">
        <f t="shared" si="79"/>
        <v>48677</v>
      </c>
    </row>
    <row r="3759" spans="11:13" x14ac:dyDescent="0.3">
      <c r="K3759" s="15">
        <f t="shared" si="79"/>
        <v>48678</v>
      </c>
      <c r="L3759" s="28"/>
      <c r="M3759" s="15">
        <f t="shared" si="79"/>
        <v>48678</v>
      </c>
    </row>
    <row r="3760" spans="11:13" x14ac:dyDescent="0.3">
      <c r="K3760" s="15">
        <f t="shared" si="79"/>
        <v>48679</v>
      </c>
      <c r="L3760" s="28"/>
      <c r="M3760" s="15">
        <f t="shared" si="79"/>
        <v>48679</v>
      </c>
    </row>
    <row r="3761" spans="11:13" x14ac:dyDescent="0.3">
      <c r="K3761" s="15">
        <f t="shared" si="79"/>
        <v>48680</v>
      </c>
      <c r="L3761" s="28"/>
      <c r="M3761" s="15">
        <f t="shared" si="79"/>
        <v>48680</v>
      </c>
    </row>
    <row r="3762" spans="11:13" x14ac:dyDescent="0.3">
      <c r="K3762" s="15">
        <f t="shared" si="79"/>
        <v>48681</v>
      </c>
      <c r="L3762" s="28"/>
      <c r="M3762" s="15">
        <f t="shared" si="79"/>
        <v>48681</v>
      </c>
    </row>
    <row r="3763" spans="11:13" x14ac:dyDescent="0.3">
      <c r="K3763" s="15">
        <f>K3762+1</f>
        <v>48682</v>
      </c>
      <c r="L3763" s="28"/>
      <c r="M3763" s="15">
        <f>M3762+1</f>
        <v>48682</v>
      </c>
    </row>
    <row r="3764" spans="11:13" x14ac:dyDescent="0.3">
      <c r="K3764" s="15">
        <f t="shared" ref="K3764:M3827" si="80">K3763+1</f>
        <v>48683</v>
      </c>
      <c r="L3764" s="28"/>
      <c r="M3764" s="15">
        <f t="shared" si="80"/>
        <v>48683</v>
      </c>
    </row>
    <row r="3765" spans="11:13" x14ac:dyDescent="0.3">
      <c r="K3765" s="15">
        <f t="shared" si="80"/>
        <v>48684</v>
      </c>
      <c r="L3765" s="28"/>
      <c r="M3765" s="15">
        <f t="shared" si="80"/>
        <v>48684</v>
      </c>
    </row>
    <row r="3766" spans="11:13" x14ac:dyDescent="0.3">
      <c r="K3766" s="15">
        <f t="shared" si="80"/>
        <v>48685</v>
      </c>
      <c r="L3766" s="28"/>
      <c r="M3766" s="15">
        <f t="shared" si="80"/>
        <v>48685</v>
      </c>
    </row>
    <row r="3767" spans="11:13" x14ac:dyDescent="0.3">
      <c r="K3767" s="15">
        <f t="shared" si="80"/>
        <v>48686</v>
      </c>
      <c r="L3767" s="28"/>
      <c r="M3767" s="15">
        <f t="shared" si="80"/>
        <v>48686</v>
      </c>
    </row>
    <row r="3768" spans="11:13" x14ac:dyDescent="0.3">
      <c r="K3768" s="15">
        <f t="shared" si="80"/>
        <v>48687</v>
      </c>
      <c r="L3768" s="28"/>
      <c r="M3768" s="15">
        <f t="shared" si="80"/>
        <v>48687</v>
      </c>
    </row>
    <row r="3769" spans="11:13" x14ac:dyDescent="0.3">
      <c r="K3769" s="15">
        <f t="shared" si="80"/>
        <v>48688</v>
      </c>
      <c r="L3769" s="28"/>
      <c r="M3769" s="15">
        <f t="shared" si="80"/>
        <v>48688</v>
      </c>
    </row>
    <row r="3770" spans="11:13" x14ac:dyDescent="0.3">
      <c r="K3770" s="15">
        <f t="shared" si="80"/>
        <v>48689</v>
      </c>
      <c r="L3770" s="28"/>
      <c r="M3770" s="15">
        <f t="shared" si="80"/>
        <v>48689</v>
      </c>
    </row>
    <row r="3771" spans="11:13" x14ac:dyDescent="0.3">
      <c r="K3771" s="15">
        <f t="shared" si="80"/>
        <v>48690</v>
      </c>
      <c r="L3771" s="28"/>
      <c r="M3771" s="15">
        <f t="shared" si="80"/>
        <v>48690</v>
      </c>
    </row>
    <row r="3772" spans="11:13" x14ac:dyDescent="0.3">
      <c r="K3772" s="15">
        <f t="shared" si="80"/>
        <v>48691</v>
      </c>
      <c r="L3772" s="28"/>
      <c r="M3772" s="15">
        <f t="shared" si="80"/>
        <v>48691</v>
      </c>
    </row>
    <row r="3773" spans="11:13" x14ac:dyDescent="0.3">
      <c r="K3773" s="15">
        <f t="shared" si="80"/>
        <v>48692</v>
      </c>
      <c r="L3773" s="28"/>
      <c r="M3773" s="15">
        <f t="shared" si="80"/>
        <v>48692</v>
      </c>
    </row>
    <row r="3774" spans="11:13" x14ac:dyDescent="0.3">
      <c r="K3774" s="15">
        <f t="shared" si="80"/>
        <v>48693</v>
      </c>
      <c r="L3774" s="28"/>
      <c r="M3774" s="15">
        <f t="shared" si="80"/>
        <v>48693</v>
      </c>
    </row>
    <row r="3775" spans="11:13" x14ac:dyDescent="0.3">
      <c r="K3775" s="15">
        <f t="shared" si="80"/>
        <v>48694</v>
      </c>
      <c r="L3775" s="28"/>
      <c r="M3775" s="15">
        <f t="shared" si="80"/>
        <v>48694</v>
      </c>
    </row>
    <row r="3776" spans="11:13" x14ac:dyDescent="0.3">
      <c r="K3776" s="15">
        <f t="shared" si="80"/>
        <v>48695</v>
      </c>
      <c r="L3776" s="28"/>
      <c r="M3776" s="15">
        <f t="shared" si="80"/>
        <v>48695</v>
      </c>
    </row>
    <row r="3777" spans="11:13" x14ac:dyDescent="0.3">
      <c r="K3777" s="15">
        <f t="shared" si="80"/>
        <v>48696</v>
      </c>
      <c r="L3777" s="28"/>
      <c r="M3777" s="15">
        <f t="shared" si="80"/>
        <v>48696</v>
      </c>
    </row>
    <row r="3778" spans="11:13" x14ac:dyDescent="0.3">
      <c r="K3778" s="15">
        <f t="shared" si="80"/>
        <v>48697</v>
      </c>
      <c r="L3778" s="28"/>
      <c r="M3778" s="15">
        <f t="shared" si="80"/>
        <v>48697</v>
      </c>
    </row>
    <row r="3779" spans="11:13" x14ac:dyDescent="0.3">
      <c r="K3779" s="15">
        <f t="shared" si="80"/>
        <v>48698</v>
      </c>
      <c r="L3779" s="28"/>
      <c r="M3779" s="15">
        <f t="shared" si="80"/>
        <v>48698</v>
      </c>
    </row>
    <row r="3780" spans="11:13" x14ac:dyDescent="0.3">
      <c r="K3780" s="15">
        <f t="shared" si="80"/>
        <v>48699</v>
      </c>
      <c r="L3780" s="28"/>
      <c r="M3780" s="15">
        <f t="shared" si="80"/>
        <v>48699</v>
      </c>
    </row>
    <row r="3781" spans="11:13" x14ac:dyDescent="0.3">
      <c r="K3781" s="15">
        <f t="shared" si="80"/>
        <v>48700</v>
      </c>
      <c r="L3781" s="28"/>
      <c r="M3781" s="15">
        <f t="shared" si="80"/>
        <v>48700</v>
      </c>
    </row>
    <row r="3782" spans="11:13" x14ac:dyDescent="0.3">
      <c r="K3782" s="15">
        <f t="shared" si="80"/>
        <v>48701</v>
      </c>
      <c r="L3782" s="28"/>
      <c r="M3782" s="15">
        <f t="shared" si="80"/>
        <v>48701</v>
      </c>
    </row>
    <row r="3783" spans="11:13" x14ac:dyDescent="0.3">
      <c r="K3783" s="15">
        <f t="shared" si="80"/>
        <v>48702</v>
      </c>
      <c r="L3783" s="28"/>
      <c r="M3783" s="15">
        <f t="shared" si="80"/>
        <v>48702</v>
      </c>
    </row>
    <row r="3784" spans="11:13" x14ac:dyDescent="0.3">
      <c r="K3784" s="15">
        <f t="shared" si="80"/>
        <v>48703</v>
      </c>
      <c r="L3784" s="28"/>
      <c r="M3784" s="15">
        <f t="shared" si="80"/>
        <v>48703</v>
      </c>
    </row>
    <row r="3785" spans="11:13" x14ac:dyDescent="0.3">
      <c r="K3785" s="15">
        <f t="shared" si="80"/>
        <v>48704</v>
      </c>
      <c r="L3785" s="28"/>
      <c r="M3785" s="15">
        <f t="shared" si="80"/>
        <v>48704</v>
      </c>
    </row>
    <row r="3786" spans="11:13" x14ac:dyDescent="0.3">
      <c r="K3786" s="15">
        <f t="shared" si="80"/>
        <v>48705</v>
      </c>
      <c r="L3786" s="28"/>
      <c r="M3786" s="15">
        <f t="shared" si="80"/>
        <v>48705</v>
      </c>
    </row>
    <row r="3787" spans="11:13" x14ac:dyDescent="0.3">
      <c r="K3787" s="15">
        <f>K3786+1</f>
        <v>48706</v>
      </c>
      <c r="L3787" s="28"/>
      <c r="M3787" s="15">
        <f>M3786+1</f>
        <v>48706</v>
      </c>
    </row>
    <row r="3788" spans="11:13" x14ac:dyDescent="0.3">
      <c r="K3788" s="15">
        <f t="shared" si="80"/>
        <v>48707</v>
      </c>
      <c r="L3788" s="28"/>
      <c r="M3788" s="15">
        <f t="shared" si="80"/>
        <v>48707</v>
      </c>
    </row>
    <row r="3789" spans="11:13" x14ac:dyDescent="0.3">
      <c r="K3789" s="15">
        <f t="shared" si="80"/>
        <v>48708</v>
      </c>
      <c r="L3789" s="28"/>
      <c r="M3789" s="15">
        <f t="shared" si="80"/>
        <v>48708</v>
      </c>
    </row>
    <row r="3790" spans="11:13" x14ac:dyDescent="0.3">
      <c r="K3790" s="15">
        <f t="shared" si="80"/>
        <v>48709</v>
      </c>
      <c r="L3790" s="28"/>
      <c r="M3790" s="15">
        <f t="shared" si="80"/>
        <v>48709</v>
      </c>
    </row>
    <row r="3791" spans="11:13" x14ac:dyDescent="0.3">
      <c r="K3791" s="15">
        <f t="shared" si="80"/>
        <v>48710</v>
      </c>
      <c r="L3791" s="28"/>
      <c r="M3791" s="15">
        <f t="shared" si="80"/>
        <v>48710</v>
      </c>
    </row>
    <row r="3792" spans="11:13" x14ac:dyDescent="0.3">
      <c r="K3792" s="15">
        <f t="shared" si="80"/>
        <v>48711</v>
      </c>
      <c r="L3792" s="28"/>
      <c r="M3792" s="15">
        <f t="shared" si="80"/>
        <v>48711</v>
      </c>
    </row>
    <row r="3793" spans="11:13" x14ac:dyDescent="0.3">
      <c r="K3793" s="15">
        <f t="shared" si="80"/>
        <v>48712</v>
      </c>
      <c r="L3793" s="28"/>
      <c r="M3793" s="15">
        <f t="shared" si="80"/>
        <v>48712</v>
      </c>
    </row>
    <row r="3794" spans="11:13" x14ac:dyDescent="0.3">
      <c r="K3794" s="15">
        <f t="shared" si="80"/>
        <v>48713</v>
      </c>
      <c r="L3794" s="28"/>
      <c r="M3794" s="15">
        <f t="shared" si="80"/>
        <v>48713</v>
      </c>
    </row>
    <row r="3795" spans="11:13" x14ac:dyDescent="0.3">
      <c r="K3795" s="15">
        <f t="shared" si="80"/>
        <v>48714</v>
      </c>
      <c r="L3795" s="28"/>
      <c r="M3795" s="15">
        <f t="shared" si="80"/>
        <v>48714</v>
      </c>
    </row>
    <row r="3796" spans="11:13" x14ac:dyDescent="0.3">
      <c r="K3796" s="15">
        <f t="shared" si="80"/>
        <v>48715</v>
      </c>
      <c r="L3796" s="28"/>
      <c r="M3796" s="15">
        <f t="shared" si="80"/>
        <v>48715</v>
      </c>
    </row>
    <row r="3797" spans="11:13" x14ac:dyDescent="0.3">
      <c r="K3797" s="15">
        <f t="shared" si="80"/>
        <v>48716</v>
      </c>
      <c r="L3797" s="28"/>
      <c r="M3797" s="15">
        <f t="shared" si="80"/>
        <v>48716</v>
      </c>
    </row>
    <row r="3798" spans="11:13" x14ac:dyDescent="0.3">
      <c r="K3798" s="15">
        <f t="shared" si="80"/>
        <v>48717</v>
      </c>
      <c r="L3798" s="28"/>
      <c r="M3798" s="15">
        <f t="shared" si="80"/>
        <v>48717</v>
      </c>
    </row>
    <row r="3799" spans="11:13" x14ac:dyDescent="0.3">
      <c r="K3799" s="15">
        <f t="shared" si="80"/>
        <v>48718</v>
      </c>
      <c r="L3799" s="28"/>
      <c r="M3799" s="15">
        <f t="shared" si="80"/>
        <v>48718</v>
      </c>
    </row>
    <row r="3800" spans="11:13" x14ac:dyDescent="0.3">
      <c r="K3800" s="15">
        <f t="shared" si="80"/>
        <v>48719</v>
      </c>
      <c r="L3800" s="28"/>
      <c r="M3800" s="15">
        <f t="shared" si="80"/>
        <v>48719</v>
      </c>
    </row>
    <row r="3801" spans="11:13" x14ac:dyDescent="0.3">
      <c r="K3801" s="15">
        <f t="shared" si="80"/>
        <v>48720</v>
      </c>
      <c r="L3801" s="28"/>
      <c r="M3801" s="15">
        <f t="shared" si="80"/>
        <v>48720</v>
      </c>
    </row>
    <row r="3802" spans="11:13" x14ac:dyDescent="0.3">
      <c r="K3802" s="15">
        <f t="shared" si="80"/>
        <v>48721</v>
      </c>
      <c r="L3802" s="28"/>
      <c r="M3802" s="15">
        <f t="shared" si="80"/>
        <v>48721</v>
      </c>
    </row>
    <row r="3803" spans="11:13" x14ac:dyDescent="0.3">
      <c r="K3803" s="15">
        <f t="shared" si="80"/>
        <v>48722</v>
      </c>
      <c r="L3803" s="28"/>
      <c r="M3803" s="15">
        <f t="shared" si="80"/>
        <v>48722</v>
      </c>
    </row>
    <row r="3804" spans="11:13" x14ac:dyDescent="0.3">
      <c r="K3804" s="15">
        <f t="shared" si="80"/>
        <v>48723</v>
      </c>
      <c r="L3804" s="28"/>
      <c r="M3804" s="15">
        <f t="shared" si="80"/>
        <v>48723</v>
      </c>
    </row>
    <row r="3805" spans="11:13" x14ac:dyDescent="0.3">
      <c r="K3805" s="15">
        <f t="shared" si="80"/>
        <v>48724</v>
      </c>
      <c r="L3805" s="28"/>
      <c r="M3805" s="15">
        <f t="shared" si="80"/>
        <v>48724</v>
      </c>
    </row>
    <row r="3806" spans="11:13" x14ac:dyDescent="0.3">
      <c r="K3806" s="15">
        <f t="shared" si="80"/>
        <v>48725</v>
      </c>
      <c r="L3806" s="28"/>
      <c r="M3806" s="15">
        <f t="shared" si="80"/>
        <v>48725</v>
      </c>
    </row>
    <row r="3807" spans="11:13" x14ac:dyDescent="0.3">
      <c r="K3807" s="15">
        <f t="shared" si="80"/>
        <v>48726</v>
      </c>
      <c r="L3807" s="28"/>
      <c r="M3807" s="15">
        <f t="shared" si="80"/>
        <v>48726</v>
      </c>
    </row>
    <row r="3808" spans="11:13" x14ac:dyDescent="0.3">
      <c r="K3808" s="15">
        <f t="shared" si="80"/>
        <v>48727</v>
      </c>
      <c r="L3808" s="28"/>
      <c r="M3808" s="15">
        <f t="shared" si="80"/>
        <v>48727</v>
      </c>
    </row>
    <row r="3809" spans="11:13" x14ac:dyDescent="0.3">
      <c r="K3809" s="15">
        <f t="shared" si="80"/>
        <v>48728</v>
      </c>
      <c r="L3809" s="28"/>
      <c r="M3809" s="15">
        <f t="shared" si="80"/>
        <v>48728</v>
      </c>
    </row>
    <row r="3810" spans="11:13" x14ac:dyDescent="0.3">
      <c r="K3810" s="15">
        <f t="shared" si="80"/>
        <v>48729</v>
      </c>
      <c r="L3810" s="28"/>
      <c r="M3810" s="15">
        <f t="shared" si="80"/>
        <v>48729</v>
      </c>
    </row>
    <row r="3811" spans="11:13" x14ac:dyDescent="0.3">
      <c r="K3811" s="15">
        <f t="shared" si="80"/>
        <v>48730</v>
      </c>
      <c r="L3811" s="28"/>
      <c r="M3811" s="15">
        <f t="shared" si="80"/>
        <v>48730</v>
      </c>
    </row>
    <row r="3812" spans="11:13" x14ac:dyDescent="0.3">
      <c r="K3812" s="15">
        <f t="shared" si="80"/>
        <v>48731</v>
      </c>
      <c r="L3812" s="28"/>
      <c r="M3812" s="15">
        <f t="shared" si="80"/>
        <v>48731</v>
      </c>
    </row>
    <row r="3813" spans="11:13" x14ac:dyDescent="0.3">
      <c r="K3813" s="15">
        <f t="shared" si="80"/>
        <v>48732</v>
      </c>
      <c r="L3813" s="28"/>
      <c r="M3813" s="15">
        <f t="shared" si="80"/>
        <v>48732</v>
      </c>
    </row>
    <row r="3814" spans="11:13" x14ac:dyDescent="0.3">
      <c r="K3814" s="15">
        <f t="shared" si="80"/>
        <v>48733</v>
      </c>
      <c r="L3814" s="28"/>
      <c r="M3814" s="15">
        <f t="shared" si="80"/>
        <v>48733</v>
      </c>
    </row>
    <row r="3815" spans="11:13" x14ac:dyDescent="0.3">
      <c r="K3815" s="15">
        <f t="shared" si="80"/>
        <v>48734</v>
      </c>
      <c r="L3815" s="28"/>
      <c r="M3815" s="15">
        <f t="shared" si="80"/>
        <v>48734</v>
      </c>
    </row>
    <row r="3816" spans="11:13" x14ac:dyDescent="0.3">
      <c r="K3816" s="15">
        <f t="shared" si="80"/>
        <v>48735</v>
      </c>
      <c r="L3816" s="28"/>
      <c r="M3816" s="15">
        <f t="shared" si="80"/>
        <v>48735</v>
      </c>
    </row>
    <row r="3817" spans="11:13" x14ac:dyDescent="0.3">
      <c r="K3817" s="15">
        <f t="shared" si="80"/>
        <v>48736</v>
      </c>
      <c r="L3817" s="28"/>
      <c r="M3817" s="15">
        <f t="shared" si="80"/>
        <v>48736</v>
      </c>
    </row>
    <row r="3818" spans="11:13" x14ac:dyDescent="0.3">
      <c r="K3818" s="15">
        <f t="shared" si="80"/>
        <v>48737</v>
      </c>
      <c r="L3818" s="28"/>
      <c r="M3818" s="15">
        <f t="shared" si="80"/>
        <v>48737</v>
      </c>
    </row>
    <row r="3819" spans="11:13" x14ac:dyDescent="0.3">
      <c r="K3819" s="15">
        <f t="shared" si="80"/>
        <v>48738</v>
      </c>
      <c r="L3819" s="28"/>
      <c r="M3819" s="15">
        <f t="shared" si="80"/>
        <v>48738</v>
      </c>
    </row>
    <row r="3820" spans="11:13" x14ac:dyDescent="0.3">
      <c r="K3820" s="15">
        <f t="shared" si="80"/>
        <v>48739</v>
      </c>
      <c r="L3820" s="28"/>
      <c r="M3820" s="15">
        <f t="shared" si="80"/>
        <v>48739</v>
      </c>
    </row>
    <row r="3821" spans="11:13" x14ac:dyDescent="0.3">
      <c r="K3821" s="15">
        <f t="shared" si="80"/>
        <v>48740</v>
      </c>
      <c r="L3821" s="28"/>
      <c r="M3821" s="15">
        <f t="shared" si="80"/>
        <v>48740</v>
      </c>
    </row>
    <row r="3822" spans="11:13" x14ac:dyDescent="0.3">
      <c r="K3822" s="15">
        <f t="shared" si="80"/>
        <v>48741</v>
      </c>
      <c r="L3822" s="28"/>
      <c r="M3822" s="15">
        <f t="shared" si="80"/>
        <v>48741</v>
      </c>
    </row>
    <row r="3823" spans="11:13" x14ac:dyDescent="0.3">
      <c r="K3823" s="15">
        <f t="shared" si="80"/>
        <v>48742</v>
      </c>
      <c r="L3823" s="28"/>
      <c r="M3823" s="15">
        <f t="shared" si="80"/>
        <v>48742</v>
      </c>
    </row>
    <row r="3824" spans="11:13" x14ac:dyDescent="0.3">
      <c r="K3824" s="15">
        <f t="shared" si="80"/>
        <v>48743</v>
      </c>
      <c r="L3824" s="28"/>
      <c r="M3824" s="15">
        <f t="shared" si="80"/>
        <v>48743</v>
      </c>
    </row>
    <row r="3825" spans="11:13" x14ac:dyDescent="0.3">
      <c r="K3825" s="15">
        <f t="shared" si="80"/>
        <v>48744</v>
      </c>
      <c r="L3825" s="28"/>
      <c r="M3825" s="15">
        <f t="shared" si="80"/>
        <v>48744</v>
      </c>
    </row>
    <row r="3826" spans="11:13" x14ac:dyDescent="0.3">
      <c r="K3826" s="15">
        <f t="shared" si="80"/>
        <v>48745</v>
      </c>
      <c r="L3826" s="28"/>
      <c r="M3826" s="15">
        <f t="shared" si="80"/>
        <v>48745</v>
      </c>
    </row>
    <row r="3827" spans="11:13" x14ac:dyDescent="0.3">
      <c r="K3827" s="15">
        <f t="shared" si="80"/>
        <v>48746</v>
      </c>
      <c r="L3827" s="28"/>
      <c r="M3827" s="15">
        <f t="shared" si="80"/>
        <v>48746</v>
      </c>
    </row>
    <row r="3828" spans="11:13" x14ac:dyDescent="0.3">
      <c r="K3828" s="15">
        <f t="shared" ref="K3828:M3891" si="81">K3827+1</f>
        <v>48747</v>
      </c>
      <c r="L3828" s="28"/>
      <c r="M3828" s="15">
        <f t="shared" si="81"/>
        <v>48747</v>
      </c>
    </row>
    <row r="3829" spans="11:13" x14ac:dyDescent="0.3">
      <c r="K3829" s="15">
        <f t="shared" si="81"/>
        <v>48748</v>
      </c>
      <c r="L3829" s="28"/>
      <c r="M3829" s="15">
        <f t="shared" si="81"/>
        <v>48748</v>
      </c>
    </row>
    <row r="3830" spans="11:13" x14ac:dyDescent="0.3">
      <c r="K3830" s="15">
        <f t="shared" si="81"/>
        <v>48749</v>
      </c>
      <c r="L3830" s="28"/>
      <c r="M3830" s="15">
        <f t="shared" si="81"/>
        <v>48749</v>
      </c>
    </row>
    <row r="3831" spans="11:13" x14ac:dyDescent="0.3">
      <c r="K3831" s="15">
        <f t="shared" si="81"/>
        <v>48750</v>
      </c>
      <c r="L3831" s="28"/>
      <c r="M3831" s="15">
        <f t="shared" si="81"/>
        <v>48750</v>
      </c>
    </row>
    <row r="3832" spans="11:13" x14ac:dyDescent="0.3">
      <c r="K3832" s="15">
        <f t="shared" si="81"/>
        <v>48751</v>
      </c>
      <c r="L3832" s="28"/>
      <c r="M3832" s="15">
        <f t="shared" si="81"/>
        <v>48751</v>
      </c>
    </row>
    <row r="3833" spans="11:13" x14ac:dyDescent="0.3">
      <c r="K3833" s="15">
        <f t="shared" si="81"/>
        <v>48752</v>
      </c>
      <c r="L3833" s="28"/>
      <c r="M3833" s="15">
        <f t="shared" si="81"/>
        <v>48752</v>
      </c>
    </row>
    <row r="3834" spans="11:13" x14ac:dyDescent="0.3">
      <c r="K3834" s="15">
        <f t="shared" si="81"/>
        <v>48753</v>
      </c>
      <c r="L3834" s="28"/>
      <c r="M3834" s="15">
        <f t="shared" si="81"/>
        <v>48753</v>
      </c>
    </row>
    <row r="3835" spans="11:13" x14ac:dyDescent="0.3">
      <c r="K3835" s="15">
        <f t="shared" si="81"/>
        <v>48754</v>
      </c>
      <c r="L3835" s="28"/>
      <c r="M3835" s="15">
        <f t="shared" si="81"/>
        <v>48754</v>
      </c>
    </row>
    <row r="3836" spans="11:13" x14ac:dyDescent="0.3">
      <c r="K3836" s="15">
        <f t="shared" si="81"/>
        <v>48755</v>
      </c>
      <c r="L3836" s="28"/>
      <c r="M3836" s="15">
        <f t="shared" si="81"/>
        <v>48755</v>
      </c>
    </row>
    <row r="3837" spans="11:13" x14ac:dyDescent="0.3">
      <c r="K3837" s="15">
        <f t="shared" si="81"/>
        <v>48756</v>
      </c>
      <c r="L3837" s="28"/>
      <c r="M3837" s="15">
        <f t="shared" si="81"/>
        <v>48756</v>
      </c>
    </row>
    <row r="3838" spans="11:13" x14ac:dyDescent="0.3">
      <c r="K3838" s="15">
        <f t="shared" si="81"/>
        <v>48757</v>
      </c>
      <c r="L3838" s="28"/>
      <c r="M3838" s="15">
        <f t="shared" si="81"/>
        <v>48757</v>
      </c>
    </row>
    <row r="3839" spans="11:13" x14ac:dyDescent="0.3">
      <c r="K3839" s="15">
        <f t="shared" si="81"/>
        <v>48758</v>
      </c>
      <c r="L3839" s="28"/>
      <c r="M3839" s="15">
        <f t="shared" si="81"/>
        <v>48758</v>
      </c>
    </row>
    <row r="3840" spans="11:13" x14ac:dyDescent="0.3">
      <c r="K3840" s="15">
        <f t="shared" si="81"/>
        <v>48759</v>
      </c>
      <c r="L3840" s="28"/>
      <c r="M3840" s="15">
        <f t="shared" si="81"/>
        <v>48759</v>
      </c>
    </row>
    <row r="3841" spans="11:13" x14ac:dyDescent="0.3">
      <c r="K3841" s="15">
        <f t="shared" si="81"/>
        <v>48760</v>
      </c>
      <c r="L3841" s="28"/>
      <c r="M3841" s="15">
        <f t="shared" si="81"/>
        <v>48760</v>
      </c>
    </row>
    <row r="3842" spans="11:13" x14ac:dyDescent="0.3">
      <c r="K3842" s="15">
        <f t="shared" si="81"/>
        <v>48761</v>
      </c>
      <c r="L3842" s="28"/>
      <c r="M3842" s="15">
        <f t="shared" si="81"/>
        <v>48761</v>
      </c>
    </row>
    <row r="3843" spans="11:13" x14ac:dyDescent="0.3">
      <c r="K3843" s="15">
        <f t="shared" si="81"/>
        <v>48762</v>
      </c>
      <c r="L3843" s="28"/>
      <c r="M3843" s="15">
        <f t="shared" si="81"/>
        <v>48762</v>
      </c>
    </row>
    <row r="3844" spans="11:13" x14ac:dyDescent="0.3">
      <c r="K3844" s="15">
        <f t="shared" si="81"/>
        <v>48763</v>
      </c>
      <c r="L3844" s="28"/>
      <c r="M3844" s="15">
        <f t="shared" si="81"/>
        <v>48763</v>
      </c>
    </row>
    <row r="3845" spans="11:13" x14ac:dyDescent="0.3">
      <c r="K3845" s="15">
        <f t="shared" si="81"/>
        <v>48764</v>
      </c>
      <c r="L3845" s="28"/>
      <c r="M3845" s="15">
        <f t="shared" si="81"/>
        <v>48764</v>
      </c>
    </row>
    <row r="3846" spans="11:13" x14ac:dyDescent="0.3">
      <c r="K3846" s="15">
        <f t="shared" si="81"/>
        <v>48765</v>
      </c>
      <c r="L3846" s="28"/>
      <c r="M3846" s="15">
        <f t="shared" si="81"/>
        <v>48765</v>
      </c>
    </row>
    <row r="3847" spans="11:13" x14ac:dyDescent="0.3">
      <c r="K3847" s="15">
        <f t="shared" si="81"/>
        <v>48766</v>
      </c>
      <c r="L3847" s="28"/>
      <c r="M3847" s="15">
        <f t="shared" si="81"/>
        <v>48766</v>
      </c>
    </row>
    <row r="3848" spans="11:13" x14ac:dyDescent="0.3">
      <c r="K3848" s="15">
        <f t="shared" si="81"/>
        <v>48767</v>
      </c>
      <c r="L3848" s="28"/>
      <c r="M3848" s="15">
        <f t="shared" si="81"/>
        <v>48767</v>
      </c>
    </row>
    <row r="3849" spans="11:13" x14ac:dyDescent="0.3">
      <c r="K3849" s="15">
        <f t="shared" si="81"/>
        <v>48768</v>
      </c>
      <c r="L3849" s="28"/>
      <c r="M3849" s="15">
        <f t="shared" si="81"/>
        <v>48768</v>
      </c>
    </row>
    <row r="3850" spans="11:13" x14ac:dyDescent="0.3">
      <c r="K3850" s="15">
        <f t="shared" si="81"/>
        <v>48769</v>
      </c>
      <c r="L3850" s="28"/>
      <c r="M3850" s="15">
        <f t="shared" si="81"/>
        <v>48769</v>
      </c>
    </row>
    <row r="3851" spans="11:13" x14ac:dyDescent="0.3">
      <c r="K3851" s="15">
        <f t="shared" si="81"/>
        <v>48770</v>
      </c>
      <c r="L3851" s="28"/>
      <c r="M3851" s="15">
        <f t="shared" si="81"/>
        <v>48770</v>
      </c>
    </row>
    <row r="3852" spans="11:13" x14ac:dyDescent="0.3">
      <c r="K3852" s="15">
        <f t="shared" si="81"/>
        <v>48771</v>
      </c>
      <c r="L3852" s="28"/>
      <c r="M3852" s="15">
        <f t="shared" si="81"/>
        <v>48771</v>
      </c>
    </row>
    <row r="3853" spans="11:13" x14ac:dyDescent="0.3">
      <c r="K3853" s="15">
        <f t="shared" si="81"/>
        <v>48772</v>
      </c>
      <c r="L3853" s="28"/>
      <c r="M3853" s="15">
        <f t="shared" si="81"/>
        <v>48772</v>
      </c>
    </row>
    <row r="3854" spans="11:13" x14ac:dyDescent="0.3">
      <c r="K3854" s="15">
        <f t="shared" si="81"/>
        <v>48773</v>
      </c>
      <c r="L3854" s="28"/>
      <c r="M3854" s="15">
        <f t="shared" si="81"/>
        <v>48773</v>
      </c>
    </row>
    <row r="3855" spans="11:13" x14ac:dyDescent="0.3">
      <c r="K3855" s="15">
        <f t="shared" si="81"/>
        <v>48774</v>
      </c>
      <c r="L3855" s="28"/>
      <c r="M3855" s="15">
        <f t="shared" si="81"/>
        <v>48774</v>
      </c>
    </row>
    <row r="3856" spans="11:13" x14ac:dyDescent="0.3">
      <c r="K3856" s="15">
        <f t="shared" si="81"/>
        <v>48775</v>
      </c>
      <c r="L3856" s="28"/>
      <c r="M3856" s="15">
        <f t="shared" si="81"/>
        <v>48775</v>
      </c>
    </row>
    <row r="3857" spans="11:13" x14ac:dyDescent="0.3">
      <c r="K3857" s="15">
        <f t="shared" si="81"/>
        <v>48776</v>
      </c>
      <c r="L3857" s="28"/>
      <c r="M3857" s="15">
        <f t="shared" si="81"/>
        <v>48776</v>
      </c>
    </row>
    <row r="3858" spans="11:13" x14ac:dyDescent="0.3">
      <c r="K3858" s="15">
        <f t="shared" si="81"/>
        <v>48777</v>
      </c>
      <c r="L3858" s="28"/>
      <c r="M3858" s="15">
        <f t="shared" si="81"/>
        <v>48777</v>
      </c>
    </row>
    <row r="3859" spans="11:13" x14ac:dyDescent="0.3">
      <c r="K3859" s="15">
        <f t="shared" si="81"/>
        <v>48778</v>
      </c>
      <c r="L3859" s="28"/>
      <c r="M3859" s="15">
        <f t="shared" si="81"/>
        <v>48778</v>
      </c>
    </row>
    <row r="3860" spans="11:13" x14ac:dyDescent="0.3">
      <c r="K3860" s="15">
        <f t="shared" si="81"/>
        <v>48779</v>
      </c>
      <c r="L3860" s="28"/>
      <c r="M3860" s="15">
        <f t="shared" si="81"/>
        <v>48779</v>
      </c>
    </row>
    <row r="3861" spans="11:13" x14ac:dyDescent="0.3">
      <c r="K3861" s="15">
        <f t="shared" si="81"/>
        <v>48780</v>
      </c>
      <c r="L3861" s="28"/>
      <c r="M3861" s="15">
        <f t="shared" si="81"/>
        <v>48780</v>
      </c>
    </row>
    <row r="3862" spans="11:13" x14ac:dyDescent="0.3">
      <c r="K3862" s="15">
        <f t="shared" si="81"/>
        <v>48781</v>
      </c>
      <c r="L3862" s="28"/>
      <c r="M3862" s="15">
        <f t="shared" si="81"/>
        <v>48781</v>
      </c>
    </row>
    <row r="3863" spans="11:13" x14ac:dyDescent="0.3">
      <c r="K3863" s="15">
        <f t="shared" si="81"/>
        <v>48782</v>
      </c>
      <c r="L3863" s="28"/>
      <c r="M3863" s="15">
        <f t="shared" si="81"/>
        <v>48782</v>
      </c>
    </row>
    <row r="3864" spans="11:13" x14ac:dyDescent="0.3">
      <c r="K3864" s="15">
        <f t="shared" si="81"/>
        <v>48783</v>
      </c>
      <c r="L3864" s="28"/>
      <c r="M3864" s="15">
        <f t="shared" si="81"/>
        <v>48783</v>
      </c>
    </row>
    <row r="3865" spans="11:13" x14ac:dyDescent="0.3">
      <c r="K3865" s="15">
        <f t="shared" si="81"/>
        <v>48784</v>
      </c>
      <c r="L3865" s="28"/>
      <c r="M3865" s="15">
        <f t="shared" si="81"/>
        <v>48784</v>
      </c>
    </row>
    <row r="3866" spans="11:13" x14ac:dyDescent="0.3">
      <c r="K3866" s="15">
        <f t="shared" si="81"/>
        <v>48785</v>
      </c>
      <c r="L3866" s="28"/>
      <c r="M3866" s="15">
        <f t="shared" si="81"/>
        <v>48785</v>
      </c>
    </row>
    <row r="3867" spans="11:13" x14ac:dyDescent="0.3">
      <c r="K3867" s="15">
        <f t="shared" si="81"/>
        <v>48786</v>
      </c>
      <c r="L3867" s="28"/>
      <c r="M3867" s="15">
        <f t="shared" si="81"/>
        <v>48786</v>
      </c>
    </row>
    <row r="3868" spans="11:13" x14ac:dyDescent="0.3">
      <c r="K3868" s="15">
        <f t="shared" si="81"/>
        <v>48787</v>
      </c>
      <c r="L3868" s="28"/>
      <c r="M3868" s="15">
        <f t="shared" si="81"/>
        <v>48787</v>
      </c>
    </row>
    <row r="3869" spans="11:13" x14ac:dyDescent="0.3">
      <c r="K3869" s="15">
        <f t="shared" si="81"/>
        <v>48788</v>
      </c>
      <c r="L3869" s="28"/>
      <c r="M3869" s="15">
        <f t="shared" si="81"/>
        <v>48788</v>
      </c>
    </row>
    <row r="3870" spans="11:13" x14ac:dyDescent="0.3">
      <c r="K3870" s="15">
        <f t="shared" si="81"/>
        <v>48789</v>
      </c>
      <c r="L3870" s="28"/>
      <c r="M3870" s="15">
        <f t="shared" si="81"/>
        <v>48789</v>
      </c>
    </row>
    <row r="3871" spans="11:13" x14ac:dyDescent="0.3">
      <c r="K3871" s="15">
        <f t="shared" si="81"/>
        <v>48790</v>
      </c>
      <c r="L3871" s="28"/>
      <c r="M3871" s="15">
        <f t="shared" si="81"/>
        <v>48790</v>
      </c>
    </row>
    <row r="3872" spans="11:13" x14ac:dyDescent="0.3">
      <c r="K3872" s="15">
        <f t="shared" si="81"/>
        <v>48791</v>
      </c>
      <c r="L3872" s="28"/>
      <c r="M3872" s="15">
        <f t="shared" si="81"/>
        <v>48791</v>
      </c>
    </row>
    <row r="3873" spans="11:13" x14ac:dyDescent="0.3">
      <c r="K3873" s="15">
        <f t="shared" si="81"/>
        <v>48792</v>
      </c>
      <c r="L3873" s="28"/>
      <c r="M3873" s="15">
        <f t="shared" si="81"/>
        <v>48792</v>
      </c>
    </row>
    <row r="3874" spans="11:13" x14ac:dyDescent="0.3">
      <c r="K3874" s="15">
        <f t="shared" si="81"/>
        <v>48793</v>
      </c>
      <c r="L3874" s="28"/>
      <c r="M3874" s="15">
        <f t="shared" si="81"/>
        <v>48793</v>
      </c>
    </row>
    <row r="3875" spans="11:13" x14ac:dyDescent="0.3">
      <c r="K3875" s="15">
        <f t="shared" si="81"/>
        <v>48794</v>
      </c>
      <c r="L3875" s="28"/>
      <c r="M3875" s="15">
        <f t="shared" si="81"/>
        <v>48794</v>
      </c>
    </row>
    <row r="3876" spans="11:13" x14ac:dyDescent="0.3">
      <c r="K3876" s="15">
        <f t="shared" si="81"/>
        <v>48795</v>
      </c>
      <c r="L3876" s="28"/>
      <c r="M3876" s="15">
        <f t="shared" si="81"/>
        <v>48795</v>
      </c>
    </row>
    <row r="3877" spans="11:13" x14ac:dyDescent="0.3">
      <c r="K3877" s="15">
        <f t="shared" si="81"/>
        <v>48796</v>
      </c>
      <c r="L3877" s="28"/>
      <c r="M3877" s="15">
        <f t="shared" si="81"/>
        <v>48796</v>
      </c>
    </row>
    <row r="3878" spans="11:13" x14ac:dyDescent="0.3">
      <c r="K3878" s="15">
        <f t="shared" si="81"/>
        <v>48797</v>
      </c>
      <c r="L3878" s="28"/>
      <c r="M3878" s="15">
        <f t="shared" si="81"/>
        <v>48797</v>
      </c>
    </row>
    <row r="3879" spans="11:13" x14ac:dyDescent="0.3">
      <c r="K3879" s="15">
        <f t="shared" si="81"/>
        <v>48798</v>
      </c>
      <c r="L3879" s="28"/>
      <c r="M3879" s="15">
        <f t="shared" si="81"/>
        <v>48798</v>
      </c>
    </row>
    <row r="3880" spans="11:13" x14ac:dyDescent="0.3">
      <c r="K3880" s="15">
        <f t="shared" si="81"/>
        <v>48799</v>
      </c>
      <c r="L3880" s="28"/>
      <c r="M3880" s="15">
        <f t="shared" si="81"/>
        <v>48799</v>
      </c>
    </row>
    <row r="3881" spans="11:13" x14ac:dyDescent="0.3">
      <c r="K3881" s="15">
        <f t="shared" si="81"/>
        <v>48800</v>
      </c>
      <c r="L3881" s="28"/>
      <c r="M3881" s="15">
        <f t="shared" si="81"/>
        <v>48800</v>
      </c>
    </row>
    <row r="3882" spans="11:13" x14ac:dyDescent="0.3">
      <c r="K3882" s="15">
        <f t="shared" si="81"/>
        <v>48801</v>
      </c>
      <c r="L3882" s="28"/>
      <c r="M3882" s="15">
        <f t="shared" si="81"/>
        <v>48801</v>
      </c>
    </row>
    <row r="3883" spans="11:13" x14ac:dyDescent="0.3">
      <c r="K3883" s="15">
        <f t="shared" si="81"/>
        <v>48802</v>
      </c>
      <c r="L3883" s="28"/>
      <c r="M3883" s="15">
        <f t="shared" si="81"/>
        <v>48802</v>
      </c>
    </row>
    <row r="3884" spans="11:13" x14ac:dyDescent="0.3">
      <c r="K3884" s="15">
        <f t="shared" si="81"/>
        <v>48803</v>
      </c>
      <c r="L3884" s="28"/>
      <c r="M3884" s="15">
        <f t="shared" si="81"/>
        <v>48803</v>
      </c>
    </row>
    <row r="3885" spans="11:13" x14ac:dyDescent="0.3">
      <c r="K3885" s="15">
        <f t="shared" si="81"/>
        <v>48804</v>
      </c>
      <c r="L3885" s="28"/>
      <c r="M3885" s="15">
        <f t="shared" si="81"/>
        <v>48804</v>
      </c>
    </row>
    <row r="3886" spans="11:13" x14ac:dyDescent="0.3">
      <c r="K3886" s="15">
        <f t="shared" si="81"/>
        <v>48805</v>
      </c>
      <c r="L3886" s="28"/>
      <c r="M3886" s="15">
        <f t="shared" si="81"/>
        <v>48805</v>
      </c>
    </row>
    <row r="3887" spans="11:13" x14ac:dyDescent="0.3">
      <c r="K3887" s="15">
        <f t="shared" si="81"/>
        <v>48806</v>
      </c>
      <c r="L3887" s="28"/>
      <c r="M3887" s="15">
        <f t="shared" si="81"/>
        <v>48806</v>
      </c>
    </row>
    <row r="3888" spans="11:13" x14ac:dyDescent="0.3">
      <c r="K3888" s="15">
        <f t="shared" si="81"/>
        <v>48807</v>
      </c>
      <c r="L3888" s="28"/>
      <c r="M3888" s="15">
        <f t="shared" si="81"/>
        <v>48807</v>
      </c>
    </row>
    <row r="3889" spans="11:13" x14ac:dyDescent="0.3">
      <c r="K3889" s="15">
        <f t="shared" si="81"/>
        <v>48808</v>
      </c>
      <c r="L3889" s="28"/>
      <c r="M3889" s="15">
        <f t="shared" si="81"/>
        <v>48808</v>
      </c>
    </row>
    <row r="3890" spans="11:13" x14ac:dyDescent="0.3">
      <c r="K3890" s="15">
        <f t="shared" si="81"/>
        <v>48809</v>
      </c>
      <c r="L3890" s="28"/>
      <c r="M3890" s="15">
        <f t="shared" si="81"/>
        <v>48809</v>
      </c>
    </row>
    <row r="3891" spans="11:13" x14ac:dyDescent="0.3">
      <c r="K3891" s="15">
        <f t="shared" si="81"/>
        <v>48810</v>
      </c>
      <c r="L3891" s="28"/>
      <c r="M3891" s="15">
        <f t="shared" si="81"/>
        <v>48810</v>
      </c>
    </row>
    <row r="3892" spans="11:13" x14ac:dyDescent="0.3">
      <c r="K3892" s="15">
        <f t="shared" ref="K3892:M3955" si="82">K3891+1</f>
        <v>48811</v>
      </c>
      <c r="L3892" s="28"/>
      <c r="M3892" s="15">
        <f t="shared" si="82"/>
        <v>48811</v>
      </c>
    </row>
    <row r="3893" spans="11:13" x14ac:dyDescent="0.3">
      <c r="K3893" s="15">
        <f t="shared" si="82"/>
        <v>48812</v>
      </c>
      <c r="L3893" s="28"/>
      <c r="M3893" s="15">
        <f t="shared" si="82"/>
        <v>48812</v>
      </c>
    </row>
    <row r="3894" spans="11:13" x14ac:dyDescent="0.3">
      <c r="K3894" s="15">
        <f t="shared" si="82"/>
        <v>48813</v>
      </c>
      <c r="L3894" s="28"/>
      <c r="M3894" s="15">
        <f t="shared" si="82"/>
        <v>48813</v>
      </c>
    </row>
    <row r="3895" spans="11:13" x14ac:dyDescent="0.3">
      <c r="K3895" s="15">
        <f t="shared" si="82"/>
        <v>48814</v>
      </c>
      <c r="L3895" s="28"/>
      <c r="M3895" s="15">
        <f t="shared" si="82"/>
        <v>48814</v>
      </c>
    </row>
    <row r="3896" spans="11:13" x14ac:dyDescent="0.3">
      <c r="K3896" s="15">
        <f t="shared" si="82"/>
        <v>48815</v>
      </c>
      <c r="L3896" s="28"/>
      <c r="M3896" s="15">
        <f t="shared" si="82"/>
        <v>48815</v>
      </c>
    </row>
    <row r="3897" spans="11:13" x14ac:dyDescent="0.3">
      <c r="K3897" s="15">
        <f t="shared" si="82"/>
        <v>48816</v>
      </c>
      <c r="L3897" s="28"/>
      <c r="M3897" s="15">
        <f t="shared" si="82"/>
        <v>48816</v>
      </c>
    </row>
    <row r="3898" spans="11:13" x14ac:dyDescent="0.3">
      <c r="K3898" s="15">
        <f t="shared" si="82"/>
        <v>48817</v>
      </c>
      <c r="L3898" s="28"/>
      <c r="M3898" s="15">
        <f t="shared" si="82"/>
        <v>48817</v>
      </c>
    </row>
    <row r="3899" spans="11:13" x14ac:dyDescent="0.3">
      <c r="K3899" s="15">
        <f t="shared" si="82"/>
        <v>48818</v>
      </c>
      <c r="L3899" s="28"/>
      <c r="M3899" s="15">
        <f t="shared" si="82"/>
        <v>48818</v>
      </c>
    </row>
    <row r="3900" spans="11:13" x14ac:dyDescent="0.3">
      <c r="K3900" s="15">
        <f t="shared" si="82"/>
        <v>48819</v>
      </c>
      <c r="L3900" s="28"/>
      <c r="M3900" s="15">
        <f t="shared" si="82"/>
        <v>48819</v>
      </c>
    </row>
    <row r="3901" spans="11:13" x14ac:dyDescent="0.3">
      <c r="K3901" s="15">
        <f t="shared" si="82"/>
        <v>48820</v>
      </c>
      <c r="L3901" s="28"/>
      <c r="M3901" s="15">
        <f t="shared" si="82"/>
        <v>48820</v>
      </c>
    </row>
    <row r="3902" spans="11:13" x14ac:dyDescent="0.3">
      <c r="K3902" s="15">
        <f t="shared" si="82"/>
        <v>48821</v>
      </c>
      <c r="L3902" s="28"/>
      <c r="M3902" s="15">
        <f t="shared" si="82"/>
        <v>48821</v>
      </c>
    </row>
    <row r="3903" spans="11:13" x14ac:dyDescent="0.3">
      <c r="K3903" s="15">
        <f t="shared" si="82"/>
        <v>48822</v>
      </c>
      <c r="L3903" s="28"/>
      <c r="M3903" s="15">
        <f t="shared" si="82"/>
        <v>48822</v>
      </c>
    </row>
    <row r="3904" spans="11:13" x14ac:dyDescent="0.3">
      <c r="K3904" s="15">
        <f t="shared" si="82"/>
        <v>48823</v>
      </c>
      <c r="L3904" s="28"/>
      <c r="M3904" s="15">
        <f t="shared" si="82"/>
        <v>48823</v>
      </c>
    </row>
    <row r="3905" spans="11:13" x14ac:dyDescent="0.3">
      <c r="K3905" s="15">
        <f t="shared" si="82"/>
        <v>48824</v>
      </c>
      <c r="L3905" s="28"/>
      <c r="M3905" s="15">
        <f t="shared" si="82"/>
        <v>48824</v>
      </c>
    </row>
    <row r="3906" spans="11:13" x14ac:dyDescent="0.3">
      <c r="K3906" s="15">
        <f t="shared" si="82"/>
        <v>48825</v>
      </c>
      <c r="L3906" s="28"/>
      <c r="M3906" s="15">
        <f t="shared" si="82"/>
        <v>48825</v>
      </c>
    </row>
    <row r="3907" spans="11:13" x14ac:dyDescent="0.3">
      <c r="K3907" s="15">
        <f t="shared" si="82"/>
        <v>48826</v>
      </c>
      <c r="L3907" s="28"/>
      <c r="M3907" s="15">
        <f t="shared" si="82"/>
        <v>48826</v>
      </c>
    </row>
    <row r="3908" spans="11:13" x14ac:dyDescent="0.3">
      <c r="K3908" s="15">
        <f t="shared" si="82"/>
        <v>48827</v>
      </c>
      <c r="L3908" s="28"/>
      <c r="M3908" s="15">
        <f t="shared" si="82"/>
        <v>48827</v>
      </c>
    </row>
    <row r="3909" spans="11:13" x14ac:dyDescent="0.3">
      <c r="K3909" s="15">
        <f t="shared" si="82"/>
        <v>48828</v>
      </c>
      <c r="L3909" s="28"/>
      <c r="M3909" s="15">
        <f t="shared" si="82"/>
        <v>48828</v>
      </c>
    </row>
    <row r="3910" spans="11:13" x14ac:dyDescent="0.3">
      <c r="K3910" s="15">
        <f t="shared" si="82"/>
        <v>48829</v>
      </c>
      <c r="L3910" s="28"/>
      <c r="M3910" s="15">
        <f t="shared" si="82"/>
        <v>48829</v>
      </c>
    </row>
    <row r="3911" spans="11:13" x14ac:dyDescent="0.3">
      <c r="K3911" s="15">
        <f t="shared" si="82"/>
        <v>48830</v>
      </c>
      <c r="L3911" s="28"/>
      <c r="M3911" s="15">
        <f t="shared" si="82"/>
        <v>48830</v>
      </c>
    </row>
    <row r="3912" spans="11:13" x14ac:dyDescent="0.3">
      <c r="K3912" s="15">
        <f t="shared" si="82"/>
        <v>48831</v>
      </c>
      <c r="L3912" s="28"/>
      <c r="M3912" s="15">
        <f t="shared" si="82"/>
        <v>48831</v>
      </c>
    </row>
    <row r="3913" spans="11:13" x14ac:dyDescent="0.3">
      <c r="K3913" s="15">
        <f t="shared" si="82"/>
        <v>48832</v>
      </c>
      <c r="L3913" s="28"/>
      <c r="M3913" s="15">
        <f t="shared" si="82"/>
        <v>48832</v>
      </c>
    </row>
    <row r="3914" spans="11:13" x14ac:dyDescent="0.3">
      <c r="K3914" s="15">
        <f t="shared" si="82"/>
        <v>48833</v>
      </c>
      <c r="L3914" s="28"/>
      <c r="M3914" s="15">
        <f t="shared" si="82"/>
        <v>48833</v>
      </c>
    </row>
    <row r="3915" spans="11:13" x14ac:dyDescent="0.3">
      <c r="K3915" s="15">
        <f t="shared" si="82"/>
        <v>48834</v>
      </c>
      <c r="L3915" s="28"/>
      <c r="M3915" s="15">
        <f t="shared" si="82"/>
        <v>48834</v>
      </c>
    </row>
    <row r="3916" spans="11:13" x14ac:dyDescent="0.3">
      <c r="K3916" s="15">
        <f t="shared" si="82"/>
        <v>48835</v>
      </c>
      <c r="L3916" s="28"/>
      <c r="M3916" s="15">
        <f t="shared" si="82"/>
        <v>48835</v>
      </c>
    </row>
    <row r="3917" spans="11:13" x14ac:dyDescent="0.3">
      <c r="K3917" s="15">
        <f t="shared" si="82"/>
        <v>48836</v>
      </c>
      <c r="L3917" s="28"/>
      <c r="M3917" s="15">
        <f t="shared" si="82"/>
        <v>48836</v>
      </c>
    </row>
    <row r="3918" spans="11:13" x14ac:dyDescent="0.3">
      <c r="K3918" s="15">
        <f t="shared" si="82"/>
        <v>48837</v>
      </c>
      <c r="L3918" s="28"/>
      <c r="M3918" s="15">
        <f t="shared" si="82"/>
        <v>48837</v>
      </c>
    </row>
    <row r="3919" spans="11:13" x14ac:dyDescent="0.3">
      <c r="K3919" s="15">
        <f t="shared" si="82"/>
        <v>48838</v>
      </c>
      <c r="L3919" s="28"/>
      <c r="M3919" s="15">
        <f t="shared" si="82"/>
        <v>48838</v>
      </c>
    </row>
    <row r="3920" spans="11:13" x14ac:dyDescent="0.3">
      <c r="K3920" s="15">
        <f t="shared" si="82"/>
        <v>48839</v>
      </c>
      <c r="L3920" s="28"/>
      <c r="M3920" s="15">
        <f t="shared" si="82"/>
        <v>48839</v>
      </c>
    </row>
    <row r="3921" spans="11:13" x14ac:dyDescent="0.3">
      <c r="K3921" s="15">
        <f t="shared" si="82"/>
        <v>48840</v>
      </c>
      <c r="L3921" s="28"/>
      <c r="M3921" s="15">
        <f t="shared" si="82"/>
        <v>48840</v>
      </c>
    </row>
    <row r="3922" spans="11:13" x14ac:dyDescent="0.3">
      <c r="K3922" s="15">
        <f t="shared" si="82"/>
        <v>48841</v>
      </c>
      <c r="L3922" s="28"/>
      <c r="M3922" s="15">
        <f t="shared" si="82"/>
        <v>48841</v>
      </c>
    </row>
    <row r="3923" spans="11:13" x14ac:dyDescent="0.3">
      <c r="K3923" s="15">
        <f t="shared" si="82"/>
        <v>48842</v>
      </c>
      <c r="L3923" s="28"/>
      <c r="M3923" s="15">
        <f t="shared" si="82"/>
        <v>48842</v>
      </c>
    </row>
    <row r="3924" spans="11:13" x14ac:dyDescent="0.3">
      <c r="K3924" s="15">
        <f t="shared" si="82"/>
        <v>48843</v>
      </c>
      <c r="L3924" s="28"/>
      <c r="M3924" s="15">
        <f t="shared" si="82"/>
        <v>48843</v>
      </c>
    </row>
    <row r="3925" spans="11:13" x14ac:dyDescent="0.3">
      <c r="K3925" s="15">
        <f t="shared" si="82"/>
        <v>48844</v>
      </c>
      <c r="L3925" s="28"/>
      <c r="M3925" s="15">
        <f t="shared" si="82"/>
        <v>48844</v>
      </c>
    </row>
    <row r="3926" spans="11:13" x14ac:dyDescent="0.3">
      <c r="K3926" s="15">
        <f t="shared" si="82"/>
        <v>48845</v>
      </c>
      <c r="L3926" s="28"/>
      <c r="M3926" s="15">
        <f t="shared" si="82"/>
        <v>48845</v>
      </c>
    </row>
    <row r="3927" spans="11:13" x14ac:dyDescent="0.3">
      <c r="K3927" s="15">
        <f t="shared" si="82"/>
        <v>48846</v>
      </c>
      <c r="L3927" s="28"/>
      <c r="M3927" s="15">
        <f t="shared" si="82"/>
        <v>48846</v>
      </c>
    </row>
    <row r="3928" spans="11:13" x14ac:dyDescent="0.3">
      <c r="K3928" s="15">
        <f t="shared" si="82"/>
        <v>48847</v>
      </c>
      <c r="L3928" s="28"/>
      <c r="M3928" s="15">
        <f t="shared" si="82"/>
        <v>48847</v>
      </c>
    </row>
    <row r="3929" spans="11:13" x14ac:dyDescent="0.3">
      <c r="K3929" s="15">
        <f t="shared" si="82"/>
        <v>48848</v>
      </c>
      <c r="L3929" s="28"/>
      <c r="M3929" s="15">
        <f t="shared" si="82"/>
        <v>48848</v>
      </c>
    </row>
    <row r="3930" spans="11:13" x14ac:dyDescent="0.3">
      <c r="K3930" s="15">
        <f t="shared" si="82"/>
        <v>48849</v>
      </c>
      <c r="L3930" s="28"/>
      <c r="M3930" s="15">
        <f t="shared" si="82"/>
        <v>48849</v>
      </c>
    </row>
    <row r="3931" spans="11:13" x14ac:dyDescent="0.3">
      <c r="K3931" s="15">
        <f t="shared" si="82"/>
        <v>48850</v>
      </c>
      <c r="L3931" s="28"/>
      <c r="M3931" s="15">
        <f t="shared" si="82"/>
        <v>48850</v>
      </c>
    </row>
    <row r="3932" spans="11:13" x14ac:dyDescent="0.3">
      <c r="K3932" s="15">
        <f t="shared" si="82"/>
        <v>48851</v>
      </c>
      <c r="L3932" s="28"/>
      <c r="M3932" s="15">
        <f t="shared" si="82"/>
        <v>48851</v>
      </c>
    </row>
    <row r="3933" spans="11:13" x14ac:dyDescent="0.3">
      <c r="K3933" s="15">
        <f t="shared" si="82"/>
        <v>48852</v>
      </c>
      <c r="L3933" s="28"/>
      <c r="M3933" s="15">
        <f t="shared" si="82"/>
        <v>48852</v>
      </c>
    </row>
    <row r="3934" spans="11:13" x14ac:dyDescent="0.3">
      <c r="K3934" s="15">
        <f t="shared" si="82"/>
        <v>48853</v>
      </c>
      <c r="L3934" s="28"/>
      <c r="M3934" s="15">
        <f t="shared" si="82"/>
        <v>48853</v>
      </c>
    </row>
    <row r="3935" spans="11:13" x14ac:dyDescent="0.3">
      <c r="K3935" s="15">
        <f t="shared" si="82"/>
        <v>48854</v>
      </c>
      <c r="L3935" s="28"/>
      <c r="M3935" s="15">
        <f t="shared" si="82"/>
        <v>48854</v>
      </c>
    </row>
    <row r="3936" spans="11:13" x14ac:dyDescent="0.3">
      <c r="K3936" s="15">
        <f t="shared" si="82"/>
        <v>48855</v>
      </c>
      <c r="L3936" s="28"/>
      <c r="M3936" s="15">
        <f t="shared" si="82"/>
        <v>48855</v>
      </c>
    </row>
    <row r="3937" spans="11:13" x14ac:dyDescent="0.3">
      <c r="K3937" s="15">
        <f t="shared" si="82"/>
        <v>48856</v>
      </c>
      <c r="L3937" s="28"/>
      <c r="M3937" s="15">
        <f t="shared" si="82"/>
        <v>48856</v>
      </c>
    </row>
    <row r="3938" spans="11:13" x14ac:dyDescent="0.3">
      <c r="K3938" s="15">
        <f t="shared" si="82"/>
        <v>48857</v>
      </c>
      <c r="L3938" s="28"/>
      <c r="M3938" s="15">
        <f t="shared" si="82"/>
        <v>48857</v>
      </c>
    </row>
    <row r="3939" spans="11:13" x14ac:dyDescent="0.3">
      <c r="K3939" s="15">
        <f t="shared" si="82"/>
        <v>48858</v>
      </c>
      <c r="L3939" s="28"/>
      <c r="M3939" s="15">
        <f t="shared" si="82"/>
        <v>48858</v>
      </c>
    </row>
    <row r="3940" spans="11:13" x14ac:dyDescent="0.3">
      <c r="K3940" s="15">
        <f t="shared" si="82"/>
        <v>48859</v>
      </c>
      <c r="L3940" s="28"/>
      <c r="M3940" s="15">
        <f t="shared" si="82"/>
        <v>48859</v>
      </c>
    </row>
    <row r="3941" spans="11:13" x14ac:dyDescent="0.3">
      <c r="K3941" s="15">
        <f t="shared" si="82"/>
        <v>48860</v>
      </c>
      <c r="L3941" s="28"/>
      <c r="M3941" s="15">
        <f t="shared" si="82"/>
        <v>48860</v>
      </c>
    </row>
    <row r="3942" spans="11:13" x14ac:dyDescent="0.3">
      <c r="K3942" s="15">
        <f t="shared" si="82"/>
        <v>48861</v>
      </c>
      <c r="L3942" s="28"/>
      <c r="M3942" s="15">
        <f t="shared" si="82"/>
        <v>48861</v>
      </c>
    </row>
    <row r="3943" spans="11:13" x14ac:dyDescent="0.3">
      <c r="K3943" s="15">
        <f t="shared" si="82"/>
        <v>48862</v>
      </c>
      <c r="L3943" s="28"/>
      <c r="M3943" s="15">
        <f t="shared" si="82"/>
        <v>48862</v>
      </c>
    </row>
    <row r="3944" spans="11:13" x14ac:dyDescent="0.3">
      <c r="K3944" s="15">
        <f t="shared" si="82"/>
        <v>48863</v>
      </c>
      <c r="L3944" s="28"/>
      <c r="M3944" s="15">
        <f t="shared" si="82"/>
        <v>48863</v>
      </c>
    </row>
    <row r="3945" spans="11:13" x14ac:dyDescent="0.3">
      <c r="K3945" s="15">
        <f t="shared" si="82"/>
        <v>48864</v>
      </c>
      <c r="L3945" s="28"/>
      <c r="M3945" s="15">
        <f t="shared" si="82"/>
        <v>48864</v>
      </c>
    </row>
    <row r="3946" spans="11:13" x14ac:dyDescent="0.3">
      <c r="K3946" s="15">
        <f t="shared" si="82"/>
        <v>48865</v>
      </c>
      <c r="L3946" s="28"/>
      <c r="M3946" s="15">
        <f t="shared" si="82"/>
        <v>48865</v>
      </c>
    </row>
    <row r="3947" spans="11:13" x14ac:dyDescent="0.3">
      <c r="K3947" s="15">
        <f t="shared" si="82"/>
        <v>48866</v>
      </c>
      <c r="L3947" s="28"/>
      <c r="M3947" s="15">
        <f t="shared" si="82"/>
        <v>48866</v>
      </c>
    </row>
    <row r="3948" spans="11:13" x14ac:dyDescent="0.3">
      <c r="K3948" s="15">
        <f t="shared" si="82"/>
        <v>48867</v>
      </c>
      <c r="L3948" s="28"/>
      <c r="M3948" s="15">
        <f t="shared" si="82"/>
        <v>48867</v>
      </c>
    </row>
    <row r="3949" spans="11:13" x14ac:dyDescent="0.3">
      <c r="K3949" s="15">
        <f t="shared" si="82"/>
        <v>48868</v>
      </c>
      <c r="L3949" s="28"/>
      <c r="M3949" s="15">
        <f t="shared" si="82"/>
        <v>48868</v>
      </c>
    </row>
    <row r="3950" spans="11:13" x14ac:dyDescent="0.3">
      <c r="K3950" s="15">
        <f t="shared" si="82"/>
        <v>48869</v>
      </c>
      <c r="L3950" s="28"/>
      <c r="M3950" s="15">
        <f t="shared" si="82"/>
        <v>48869</v>
      </c>
    </row>
    <row r="3951" spans="11:13" x14ac:dyDescent="0.3">
      <c r="K3951" s="15">
        <f t="shared" si="82"/>
        <v>48870</v>
      </c>
      <c r="L3951" s="28"/>
      <c r="M3951" s="15">
        <f t="shared" si="82"/>
        <v>48870</v>
      </c>
    </row>
    <row r="3952" spans="11:13" x14ac:dyDescent="0.3">
      <c r="K3952" s="15">
        <f t="shared" si="82"/>
        <v>48871</v>
      </c>
      <c r="L3952" s="28"/>
      <c r="M3952" s="15">
        <f t="shared" si="82"/>
        <v>48871</v>
      </c>
    </row>
    <row r="3953" spans="11:13" x14ac:dyDescent="0.3">
      <c r="K3953" s="15">
        <f t="shared" si="82"/>
        <v>48872</v>
      </c>
      <c r="L3953" s="28"/>
      <c r="M3953" s="15">
        <f t="shared" si="82"/>
        <v>48872</v>
      </c>
    </row>
    <row r="3954" spans="11:13" x14ac:dyDescent="0.3">
      <c r="K3954" s="15">
        <f t="shared" si="82"/>
        <v>48873</v>
      </c>
      <c r="L3954" s="28"/>
      <c r="M3954" s="15">
        <f t="shared" si="82"/>
        <v>48873</v>
      </c>
    </row>
    <row r="3955" spans="11:13" x14ac:dyDescent="0.3">
      <c r="K3955" s="15">
        <f t="shared" si="82"/>
        <v>48874</v>
      </c>
      <c r="L3955" s="28"/>
      <c r="M3955" s="15">
        <f t="shared" si="82"/>
        <v>48874</v>
      </c>
    </row>
    <row r="3956" spans="11:13" x14ac:dyDescent="0.3">
      <c r="K3956" s="15">
        <f t="shared" ref="K3956:M4019" si="83">K3955+1</f>
        <v>48875</v>
      </c>
      <c r="L3956" s="28"/>
      <c r="M3956" s="15">
        <f t="shared" si="83"/>
        <v>48875</v>
      </c>
    </row>
    <row r="3957" spans="11:13" x14ac:dyDescent="0.3">
      <c r="K3957" s="15">
        <f t="shared" si="83"/>
        <v>48876</v>
      </c>
      <c r="L3957" s="28"/>
      <c r="M3957" s="15">
        <f t="shared" si="83"/>
        <v>48876</v>
      </c>
    </row>
    <row r="3958" spans="11:13" x14ac:dyDescent="0.3">
      <c r="K3958" s="15">
        <f t="shared" si="83"/>
        <v>48877</v>
      </c>
      <c r="L3958" s="28"/>
      <c r="M3958" s="15">
        <f t="shared" si="83"/>
        <v>48877</v>
      </c>
    </row>
    <row r="3959" spans="11:13" x14ac:dyDescent="0.3">
      <c r="K3959" s="15">
        <f t="shared" si="83"/>
        <v>48878</v>
      </c>
      <c r="L3959" s="28"/>
      <c r="M3959" s="15">
        <f t="shared" si="83"/>
        <v>48878</v>
      </c>
    </row>
    <row r="3960" spans="11:13" x14ac:dyDescent="0.3">
      <c r="K3960" s="15">
        <f t="shared" si="83"/>
        <v>48879</v>
      </c>
      <c r="L3960" s="28"/>
      <c r="M3960" s="15">
        <f t="shared" si="83"/>
        <v>48879</v>
      </c>
    </row>
    <row r="3961" spans="11:13" x14ac:dyDescent="0.3">
      <c r="K3961" s="15">
        <f t="shared" si="83"/>
        <v>48880</v>
      </c>
      <c r="L3961" s="28"/>
      <c r="M3961" s="15">
        <f t="shared" si="83"/>
        <v>48880</v>
      </c>
    </row>
    <row r="3962" spans="11:13" x14ac:dyDescent="0.3">
      <c r="K3962" s="15">
        <f t="shared" si="83"/>
        <v>48881</v>
      </c>
      <c r="L3962" s="28"/>
      <c r="M3962" s="15">
        <f t="shared" si="83"/>
        <v>48881</v>
      </c>
    </row>
    <row r="3963" spans="11:13" x14ac:dyDescent="0.3">
      <c r="K3963" s="15">
        <f t="shared" si="83"/>
        <v>48882</v>
      </c>
      <c r="L3963" s="28"/>
      <c r="M3963" s="15">
        <f t="shared" si="83"/>
        <v>48882</v>
      </c>
    </row>
    <row r="3964" spans="11:13" x14ac:dyDescent="0.3">
      <c r="K3964" s="15">
        <f t="shared" si="83"/>
        <v>48883</v>
      </c>
      <c r="L3964" s="28"/>
      <c r="M3964" s="15">
        <f t="shared" si="83"/>
        <v>48883</v>
      </c>
    </row>
    <row r="3965" spans="11:13" x14ac:dyDescent="0.3">
      <c r="K3965" s="15">
        <f t="shared" si="83"/>
        <v>48884</v>
      </c>
      <c r="L3965" s="28"/>
      <c r="M3965" s="15">
        <f t="shared" si="83"/>
        <v>48884</v>
      </c>
    </row>
    <row r="3966" spans="11:13" x14ac:dyDescent="0.3">
      <c r="K3966" s="15">
        <f t="shared" si="83"/>
        <v>48885</v>
      </c>
      <c r="L3966" s="28"/>
      <c r="M3966" s="15">
        <f t="shared" si="83"/>
        <v>48885</v>
      </c>
    </row>
    <row r="3967" spans="11:13" x14ac:dyDescent="0.3">
      <c r="K3967" s="15">
        <f t="shared" si="83"/>
        <v>48886</v>
      </c>
      <c r="L3967" s="28"/>
      <c r="M3967" s="15">
        <f t="shared" si="83"/>
        <v>48886</v>
      </c>
    </row>
    <row r="3968" spans="11:13" x14ac:dyDescent="0.3">
      <c r="K3968" s="15">
        <f t="shared" si="83"/>
        <v>48887</v>
      </c>
      <c r="L3968" s="28"/>
      <c r="M3968" s="15">
        <f t="shared" si="83"/>
        <v>48887</v>
      </c>
    </row>
    <row r="3969" spans="11:13" x14ac:dyDescent="0.3">
      <c r="K3969" s="15">
        <f t="shared" si="83"/>
        <v>48888</v>
      </c>
      <c r="L3969" s="28"/>
      <c r="M3969" s="15">
        <f t="shared" si="83"/>
        <v>48888</v>
      </c>
    </row>
    <row r="3970" spans="11:13" x14ac:dyDescent="0.3">
      <c r="K3970" s="15">
        <f t="shared" si="83"/>
        <v>48889</v>
      </c>
      <c r="L3970" s="28"/>
      <c r="M3970" s="15">
        <f t="shared" si="83"/>
        <v>48889</v>
      </c>
    </row>
    <row r="3971" spans="11:13" x14ac:dyDescent="0.3">
      <c r="K3971" s="15">
        <f t="shared" si="83"/>
        <v>48890</v>
      </c>
      <c r="L3971" s="28"/>
      <c r="M3971" s="15">
        <f t="shared" si="83"/>
        <v>48890</v>
      </c>
    </row>
    <row r="3972" spans="11:13" x14ac:dyDescent="0.3">
      <c r="K3972" s="15">
        <f t="shared" si="83"/>
        <v>48891</v>
      </c>
      <c r="L3972" s="28"/>
      <c r="M3972" s="15">
        <f t="shared" si="83"/>
        <v>48891</v>
      </c>
    </row>
    <row r="3973" spans="11:13" x14ac:dyDescent="0.3">
      <c r="K3973" s="15">
        <f t="shared" si="83"/>
        <v>48892</v>
      </c>
      <c r="L3973" s="28"/>
      <c r="M3973" s="15">
        <f t="shared" si="83"/>
        <v>48892</v>
      </c>
    </row>
    <row r="3974" spans="11:13" x14ac:dyDescent="0.3">
      <c r="K3974" s="15">
        <f t="shared" si="83"/>
        <v>48893</v>
      </c>
      <c r="L3974" s="28"/>
      <c r="M3974" s="15">
        <f t="shared" si="83"/>
        <v>48893</v>
      </c>
    </row>
    <row r="3975" spans="11:13" x14ac:dyDescent="0.3">
      <c r="K3975" s="15">
        <f t="shared" si="83"/>
        <v>48894</v>
      </c>
      <c r="L3975" s="28"/>
      <c r="M3975" s="15">
        <f t="shared" si="83"/>
        <v>48894</v>
      </c>
    </row>
    <row r="3976" spans="11:13" x14ac:dyDescent="0.3">
      <c r="K3976" s="15">
        <f t="shared" si="83"/>
        <v>48895</v>
      </c>
      <c r="L3976" s="28"/>
      <c r="M3976" s="15">
        <f t="shared" si="83"/>
        <v>48895</v>
      </c>
    </row>
    <row r="3977" spans="11:13" x14ac:dyDescent="0.3">
      <c r="K3977" s="15">
        <f t="shared" si="83"/>
        <v>48896</v>
      </c>
      <c r="L3977" s="28"/>
      <c r="M3977" s="15">
        <f t="shared" si="83"/>
        <v>48896</v>
      </c>
    </row>
    <row r="3978" spans="11:13" x14ac:dyDescent="0.3">
      <c r="K3978" s="15">
        <f t="shared" si="83"/>
        <v>48897</v>
      </c>
      <c r="L3978" s="28"/>
      <c r="M3978" s="15">
        <f t="shared" si="83"/>
        <v>48897</v>
      </c>
    </row>
    <row r="3979" spans="11:13" x14ac:dyDescent="0.3">
      <c r="K3979" s="15">
        <f t="shared" si="83"/>
        <v>48898</v>
      </c>
      <c r="L3979" s="28"/>
      <c r="M3979" s="15">
        <f t="shared" si="83"/>
        <v>48898</v>
      </c>
    </row>
    <row r="3980" spans="11:13" x14ac:dyDescent="0.3">
      <c r="K3980" s="15">
        <f t="shared" si="83"/>
        <v>48899</v>
      </c>
      <c r="L3980" s="28"/>
      <c r="M3980" s="15">
        <f t="shared" si="83"/>
        <v>48899</v>
      </c>
    </row>
    <row r="3981" spans="11:13" x14ac:dyDescent="0.3">
      <c r="K3981" s="15">
        <f t="shared" si="83"/>
        <v>48900</v>
      </c>
      <c r="L3981" s="28"/>
      <c r="M3981" s="15">
        <f t="shared" si="83"/>
        <v>48900</v>
      </c>
    </row>
    <row r="3982" spans="11:13" x14ac:dyDescent="0.3">
      <c r="K3982" s="15">
        <f t="shared" si="83"/>
        <v>48901</v>
      </c>
      <c r="L3982" s="28"/>
      <c r="M3982" s="15">
        <f t="shared" si="83"/>
        <v>48901</v>
      </c>
    </row>
    <row r="3983" spans="11:13" x14ac:dyDescent="0.3">
      <c r="K3983" s="15">
        <f t="shared" si="83"/>
        <v>48902</v>
      </c>
      <c r="L3983" s="28"/>
      <c r="M3983" s="15">
        <f t="shared" si="83"/>
        <v>48902</v>
      </c>
    </row>
    <row r="3984" spans="11:13" x14ac:dyDescent="0.3">
      <c r="K3984" s="15">
        <f t="shared" si="83"/>
        <v>48903</v>
      </c>
      <c r="L3984" s="28"/>
      <c r="M3984" s="15">
        <f t="shared" si="83"/>
        <v>48903</v>
      </c>
    </row>
    <row r="3985" spans="11:13" x14ac:dyDescent="0.3">
      <c r="K3985" s="15">
        <f t="shared" si="83"/>
        <v>48904</v>
      </c>
      <c r="L3985" s="28"/>
      <c r="M3985" s="15">
        <f t="shared" si="83"/>
        <v>48904</v>
      </c>
    </row>
    <row r="3986" spans="11:13" x14ac:dyDescent="0.3">
      <c r="K3986" s="15">
        <f t="shared" si="83"/>
        <v>48905</v>
      </c>
      <c r="L3986" s="28"/>
      <c r="M3986" s="15">
        <f t="shared" si="83"/>
        <v>48905</v>
      </c>
    </row>
    <row r="3987" spans="11:13" x14ac:dyDescent="0.3">
      <c r="K3987" s="15">
        <f t="shared" si="83"/>
        <v>48906</v>
      </c>
      <c r="L3987" s="28"/>
      <c r="M3987" s="15">
        <f t="shared" si="83"/>
        <v>48906</v>
      </c>
    </row>
    <row r="3988" spans="11:13" x14ac:dyDescent="0.3">
      <c r="K3988" s="15">
        <f t="shared" si="83"/>
        <v>48907</v>
      </c>
      <c r="L3988" s="28"/>
      <c r="M3988" s="15">
        <f t="shared" si="83"/>
        <v>48907</v>
      </c>
    </row>
    <row r="3989" spans="11:13" x14ac:dyDescent="0.3">
      <c r="K3989" s="15">
        <f t="shared" si="83"/>
        <v>48908</v>
      </c>
      <c r="L3989" s="28"/>
      <c r="M3989" s="15">
        <f t="shared" si="83"/>
        <v>48908</v>
      </c>
    </row>
    <row r="3990" spans="11:13" x14ac:dyDescent="0.3">
      <c r="K3990" s="15">
        <f t="shared" si="83"/>
        <v>48909</v>
      </c>
      <c r="L3990" s="28"/>
      <c r="M3990" s="15">
        <f t="shared" si="83"/>
        <v>48909</v>
      </c>
    </row>
    <row r="3991" spans="11:13" x14ac:dyDescent="0.3">
      <c r="K3991" s="15">
        <f t="shared" si="83"/>
        <v>48910</v>
      </c>
      <c r="L3991" s="28"/>
      <c r="M3991" s="15">
        <f t="shared" si="83"/>
        <v>48910</v>
      </c>
    </row>
    <row r="3992" spans="11:13" x14ac:dyDescent="0.3">
      <c r="K3992" s="15">
        <f t="shared" si="83"/>
        <v>48911</v>
      </c>
      <c r="L3992" s="28"/>
      <c r="M3992" s="15">
        <f t="shared" si="83"/>
        <v>48911</v>
      </c>
    </row>
    <row r="3993" spans="11:13" x14ac:dyDescent="0.3">
      <c r="K3993" s="15">
        <f t="shared" si="83"/>
        <v>48912</v>
      </c>
      <c r="L3993" s="28"/>
      <c r="M3993" s="15">
        <f t="shared" si="83"/>
        <v>48912</v>
      </c>
    </row>
    <row r="3994" spans="11:13" x14ac:dyDescent="0.3">
      <c r="K3994" s="15">
        <f t="shared" si="83"/>
        <v>48913</v>
      </c>
      <c r="L3994" s="28"/>
      <c r="M3994" s="15">
        <f t="shared" si="83"/>
        <v>48913</v>
      </c>
    </row>
    <row r="3995" spans="11:13" x14ac:dyDescent="0.3">
      <c r="K3995" s="15">
        <f t="shared" si="83"/>
        <v>48914</v>
      </c>
      <c r="L3995" s="28"/>
      <c r="M3995" s="15">
        <f t="shared" si="83"/>
        <v>48914</v>
      </c>
    </row>
    <row r="3996" spans="11:13" x14ac:dyDescent="0.3">
      <c r="K3996" s="15">
        <f t="shared" si="83"/>
        <v>48915</v>
      </c>
      <c r="L3996" s="28"/>
      <c r="M3996" s="15">
        <f t="shared" si="83"/>
        <v>48915</v>
      </c>
    </row>
    <row r="3997" spans="11:13" x14ac:dyDescent="0.3">
      <c r="K3997" s="15">
        <f t="shared" si="83"/>
        <v>48916</v>
      </c>
      <c r="L3997" s="28"/>
      <c r="M3997" s="15">
        <f t="shared" si="83"/>
        <v>48916</v>
      </c>
    </row>
    <row r="3998" spans="11:13" x14ac:dyDescent="0.3">
      <c r="K3998" s="15">
        <f t="shared" si="83"/>
        <v>48917</v>
      </c>
      <c r="L3998" s="28"/>
      <c r="M3998" s="15">
        <f t="shared" si="83"/>
        <v>48917</v>
      </c>
    </row>
    <row r="3999" spans="11:13" x14ac:dyDescent="0.3">
      <c r="K3999" s="15">
        <f t="shared" si="83"/>
        <v>48918</v>
      </c>
      <c r="L3999" s="28"/>
      <c r="M3999" s="15">
        <f t="shared" si="83"/>
        <v>48918</v>
      </c>
    </row>
    <row r="4000" spans="11:13" x14ac:dyDescent="0.3">
      <c r="K4000" s="15">
        <f t="shared" si="83"/>
        <v>48919</v>
      </c>
      <c r="L4000" s="28"/>
      <c r="M4000" s="15">
        <f t="shared" si="83"/>
        <v>48919</v>
      </c>
    </row>
    <row r="4001" spans="11:13" x14ac:dyDescent="0.3">
      <c r="K4001" s="15">
        <f t="shared" si="83"/>
        <v>48920</v>
      </c>
      <c r="L4001" s="28"/>
      <c r="M4001" s="15">
        <f t="shared" si="83"/>
        <v>48920</v>
      </c>
    </row>
    <row r="4002" spans="11:13" x14ac:dyDescent="0.3">
      <c r="K4002" s="15">
        <f t="shared" si="83"/>
        <v>48921</v>
      </c>
      <c r="L4002" s="28"/>
      <c r="M4002" s="15">
        <f t="shared" si="83"/>
        <v>48921</v>
      </c>
    </row>
    <row r="4003" spans="11:13" x14ac:dyDescent="0.3">
      <c r="K4003" s="15">
        <f t="shared" si="83"/>
        <v>48922</v>
      </c>
      <c r="L4003" s="28"/>
      <c r="M4003" s="15">
        <f t="shared" si="83"/>
        <v>48922</v>
      </c>
    </row>
    <row r="4004" spans="11:13" x14ac:dyDescent="0.3">
      <c r="K4004" s="15">
        <f t="shared" si="83"/>
        <v>48923</v>
      </c>
      <c r="L4004" s="28"/>
      <c r="M4004" s="15">
        <f t="shared" si="83"/>
        <v>48923</v>
      </c>
    </row>
    <row r="4005" spans="11:13" x14ac:dyDescent="0.3">
      <c r="K4005" s="15">
        <f t="shared" si="83"/>
        <v>48924</v>
      </c>
      <c r="L4005" s="28"/>
      <c r="M4005" s="15">
        <f t="shared" si="83"/>
        <v>48924</v>
      </c>
    </row>
    <row r="4006" spans="11:13" x14ac:dyDescent="0.3">
      <c r="K4006" s="15">
        <f t="shared" si="83"/>
        <v>48925</v>
      </c>
      <c r="L4006" s="28"/>
      <c r="M4006" s="15">
        <f t="shared" si="83"/>
        <v>48925</v>
      </c>
    </row>
    <row r="4007" spans="11:13" x14ac:dyDescent="0.3">
      <c r="K4007" s="15">
        <f t="shared" si="83"/>
        <v>48926</v>
      </c>
      <c r="L4007" s="28"/>
      <c r="M4007" s="15">
        <f t="shared" si="83"/>
        <v>48926</v>
      </c>
    </row>
    <row r="4008" spans="11:13" x14ac:dyDescent="0.3">
      <c r="K4008" s="15">
        <f t="shared" si="83"/>
        <v>48927</v>
      </c>
      <c r="L4008" s="28"/>
      <c r="M4008" s="15">
        <f t="shared" si="83"/>
        <v>48927</v>
      </c>
    </row>
    <row r="4009" spans="11:13" x14ac:dyDescent="0.3">
      <c r="K4009" s="15">
        <f t="shared" si="83"/>
        <v>48928</v>
      </c>
      <c r="L4009" s="28"/>
      <c r="M4009" s="15">
        <f t="shared" si="83"/>
        <v>48928</v>
      </c>
    </row>
    <row r="4010" spans="11:13" x14ac:dyDescent="0.3">
      <c r="K4010" s="15">
        <f t="shared" si="83"/>
        <v>48929</v>
      </c>
      <c r="L4010" s="28"/>
      <c r="M4010" s="15">
        <f t="shared" si="83"/>
        <v>48929</v>
      </c>
    </row>
    <row r="4011" spans="11:13" x14ac:dyDescent="0.3">
      <c r="K4011" s="15">
        <f t="shared" si="83"/>
        <v>48930</v>
      </c>
      <c r="L4011" s="28"/>
      <c r="M4011" s="15">
        <f t="shared" si="83"/>
        <v>48930</v>
      </c>
    </row>
    <row r="4012" spans="11:13" x14ac:dyDescent="0.3">
      <c r="K4012" s="15">
        <f t="shared" si="83"/>
        <v>48931</v>
      </c>
      <c r="L4012" s="28"/>
      <c r="M4012" s="15">
        <f t="shared" si="83"/>
        <v>48931</v>
      </c>
    </row>
    <row r="4013" spans="11:13" x14ac:dyDescent="0.3">
      <c r="K4013" s="15">
        <f t="shared" si="83"/>
        <v>48932</v>
      </c>
      <c r="L4013" s="28"/>
      <c r="M4013" s="15">
        <f t="shared" si="83"/>
        <v>48932</v>
      </c>
    </row>
    <row r="4014" spans="11:13" x14ac:dyDescent="0.3">
      <c r="K4014" s="15">
        <f t="shared" si="83"/>
        <v>48933</v>
      </c>
      <c r="L4014" s="28"/>
      <c r="M4014" s="15">
        <f t="shared" si="83"/>
        <v>48933</v>
      </c>
    </row>
    <row r="4015" spans="11:13" x14ac:dyDescent="0.3">
      <c r="K4015" s="15">
        <f t="shared" si="83"/>
        <v>48934</v>
      </c>
      <c r="L4015" s="28"/>
      <c r="M4015" s="15">
        <f t="shared" si="83"/>
        <v>48934</v>
      </c>
    </row>
    <row r="4016" spans="11:13" x14ac:dyDescent="0.3">
      <c r="K4016" s="15">
        <f t="shared" si="83"/>
        <v>48935</v>
      </c>
      <c r="L4016" s="28"/>
      <c r="M4016" s="15">
        <f t="shared" si="83"/>
        <v>48935</v>
      </c>
    </row>
    <row r="4017" spans="11:13" x14ac:dyDescent="0.3">
      <c r="K4017" s="15">
        <f t="shared" si="83"/>
        <v>48936</v>
      </c>
      <c r="L4017" s="28"/>
      <c r="M4017" s="15">
        <f t="shared" si="83"/>
        <v>48936</v>
      </c>
    </row>
    <row r="4018" spans="11:13" x14ac:dyDescent="0.3">
      <c r="K4018" s="15">
        <f t="shared" si="83"/>
        <v>48937</v>
      </c>
      <c r="L4018" s="28"/>
      <c r="M4018" s="15">
        <f t="shared" si="83"/>
        <v>48937</v>
      </c>
    </row>
    <row r="4019" spans="11:13" x14ac:dyDescent="0.3">
      <c r="K4019" s="15">
        <f t="shared" si="83"/>
        <v>48938</v>
      </c>
      <c r="L4019" s="28"/>
      <c r="M4019" s="15">
        <f t="shared" si="83"/>
        <v>48938</v>
      </c>
    </row>
    <row r="4020" spans="11:13" x14ac:dyDescent="0.3">
      <c r="K4020" s="15">
        <f t="shared" ref="K4020:M4083" si="84">K4019+1</f>
        <v>48939</v>
      </c>
      <c r="L4020" s="28"/>
      <c r="M4020" s="15">
        <f t="shared" si="84"/>
        <v>48939</v>
      </c>
    </row>
    <row r="4021" spans="11:13" x14ac:dyDescent="0.3">
      <c r="K4021" s="15">
        <f t="shared" si="84"/>
        <v>48940</v>
      </c>
      <c r="L4021" s="28"/>
      <c r="M4021" s="15">
        <f t="shared" si="84"/>
        <v>48940</v>
      </c>
    </row>
    <row r="4022" spans="11:13" x14ac:dyDescent="0.3">
      <c r="K4022" s="15">
        <f t="shared" si="84"/>
        <v>48941</v>
      </c>
      <c r="L4022" s="28"/>
      <c r="M4022" s="15">
        <f t="shared" si="84"/>
        <v>48941</v>
      </c>
    </row>
    <row r="4023" spans="11:13" x14ac:dyDescent="0.3">
      <c r="K4023" s="15">
        <f t="shared" si="84"/>
        <v>48942</v>
      </c>
      <c r="L4023" s="28"/>
      <c r="M4023" s="15">
        <f t="shared" si="84"/>
        <v>48942</v>
      </c>
    </row>
    <row r="4024" spans="11:13" x14ac:dyDescent="0.3">
      <c r="K4024" s="15">
        <f t="shared" si="84"/>
        <v>48943</v>
      </c>
      <c r="L4024" s="28"/>
      <c r="M4024" s="15">
        <f t="shared" si="84"/>
        <v>48943</v>
      </c>
    </row>
    <row r="4025" spans="11:13" x14ac:dyDescent="0.3">
      <c r="K4025" s="15">
        <f t="shared" si="84"/>
        <v>48944</v>
      </c>
      <c r="L4025" s="28"/>
      <c r="M4025" s="15">
        <f t="shared" si="84"/>
        <v>48944</v>
      </c>
    </row>
    <row r="4026" spans="11:13" x14ac:dyDescent="0.3">
      <c r="K4026" s="15">
        <f t="shared" si="84"/>
        <v>48945</v>
      </c>
      <c r="L4026" s="28"/>
      <c r="M4026" s="15">
        <f t="shared" si="84"/>
        <v>48945</v>
      </c>
    </row>
    <row r="4027" spans="11:13" x14ac:dyDescent="0.3">
      <c r="K4027" s="15">
        <f t="shared" si="84"/>
        <v>48946</v>
      </c>
      <c r="L4027" s="28"/>
      <c r="M4027" s="15">
        <f t="shared" si="84"/>
        <v>48946</v>
      </c>
    </row>
    <row r="4028" spans="11:13" x14ac:dyDescent="0.3">
      <c r="K4028" s="15">
        <f t="shared" si="84"/>
        <v>48947</v>
      </c>
      <c r="L4028" s="28"/>
      <c r="M4028" s="15">
        <f t="shared" si="84"/>
        <v>48947</v>
      </c>
    </row>
    <row r="4029" spans="11:13" x14ac:dyDescent="0.3">
      <c r="K4029" s="15">
        <f t="shared" si="84"/>
        <v>48948</v>
      </c>
      <c r="L4029" s="28"/>
      <c r="M4029" s="15">
        <f t="shared" si="84"/>
        <v>48948</v>
      </c>
    </row>
    <row r="4030" spans="11:13" x14ac:dyDescent="0.3">
      <c r="K4030" s="15">
        <f t="shared" si="84"/>
        <v>48949</v>
      </c>
      <c r="L4030" s="28"/>
      <c r="M4030" s="15">
        <f t="shared" si="84"/>
        <v>48949</v>
      </c>
    </row>
    <row r="4031" spans="11:13" x14ac:dyDescent="0.3">
      <c r="K4031" s="15">
        <f t="shared" si="84"/>
        <v>48950</v>
      </c>
      <c r="L4031" s="28"/>
      <c r="M4031" s="15">
        <f t="shared" si="84"/>
        <v>48950</v>
      </c>
    </row>
    <row r="4032" spans="11:13" x14ac:dyDescent="0.3">
      <c r="K4032" s="15">
        <f t="shared" si="84"/>
        <v>48951</v>
      </c>
      <c r="L4032" s="28"/>
      <c r="M4032" s="15">
        <f t="shared" si="84"/>
        <v>48951</v>
      </c>
    </row>
    <row r="4033" spans="11:13" x14ac:dyDescent="0.3">
      <c r="K4033" s="15">
        <f t="shared" si="84"/>
        <v>48952</v>
      </c>
      <c r="L4033" s="28"/>
      <c r="M4033" s="15">
        <f t="shared" si="84"/>
        <v>48952</v>
      </c>
    </row>
    <row r="4034" spans="11:13" x14ac:dyDescent="0.3">
      <c r="K4034" s="15">
        <f t="shared" si="84"/>
        <v>48953</v>
      </c>
      <c r="L4034" s="28"/>
      <c r="M4034" s="15">
        <f t="shared" si="84"/>
        <v>48953</v>
      </c>
    </row>
    <row r="4035" spans="11:13" x14ac:dyDescent="0.3">
      <c r="K4035" s="15">
        <f t="shared" si="84"/>
        <v>48954</v>
      </c>
      <c r="L4035" s="28"/>
      <c r="M4035" s="15">
        <f t="shared" si="84"/>
        <v>48954</v>
      </c>
    </row>
    <row r="4036" spans="11:13" x14ac:dyDescent="0.3">
      <c r="K4036" s="15">
        <f t="shared" si="84"/>
        <v>48955</v>
      </c>
      <c r="L4036" s="28"/>
      <c r="M4036" s="15">
        <f t="shared" si="84"/>
        <v>48955</v>
      </c>
    </row>
    <row r="4037" spans="11:13" x14ac:dyDescent="0.3">
      <c r="K4037" s="15">
        <f t="shared" si="84"/>
        <v>48956</v>
      </c>
      <c r="L4037" s="28"/>
      <c r="M4037" s="15">
        <f t="shared" si="84"/>
        <v>48956</v>
      </c>
    </row>
    <row r="4038" spans="11:13" x14ac:dyDescent="0.3">
      <c r="K4038" s="15">
        <f t="shared" si="84"/>
        <v>48957</v>
      </c>
      <c r="L4038" s="28"/>
      <c r="M4038" s="15">
        <f t="shared" si="84"/>
        <v>48957</v>
      </c>
    </row>
    <row r="4039" spans="11:13" x14ac:dyDescent="0.3">
      <c r="K4039" s="15">
        <f t="shared" si="84"/>
        <v>48958</v>
      </c>
      <c r="L4039" s="28"/>
      <c r="M4039" s="15">
        <f t="shared" si="84"/>
        <v>48958</v>
      </c>
    </row>
    <row r="4040" spans="11:13" x14ac:dyDescent="0.3">
      <c r="K4040" s="15">
        <f t="shared" si="84"/>
        <v>48959</v>
      </c>
      <c r="L4040" s="28"/>
      <c r="M4040" s="15">
        <f t="shared" si="84"/>
        <v>48959</v>
      </c>
    </row>
    <row r="4041" spans="11:13" x14ac:dyDescent="0.3">
      <c r="K4041" s="15">
        <f t="shared" si="84"/>
        <v>48960</v>
      </c>
      <c r="L4041" s="28"/>
      <c r="M4041" s="15">
        <f t="shared" si="84"/>
        <v>48960</v>
      </c>
    </row>
    <row r="4042" spans="11:13" x14ac:dyDescent="0.3">
      <c r="K4042" s="15">
        <f t="shared" si="84"/>
        <v>48961</v>
      </c>
      <c r="L4042" s="28"/>
      <c r="M4042" s="15">
        <f t="shared" si="84"/>
        <v>48961</v>
      </c>
    </row>
    <row r="4043" spans="11:13" x14ac:dyDescent="0.3">
      <c r="K4043" s="15">
        <f t="shared" si="84"/>
        <v>48962</v>
      </c>
      <c r="L4043" s="28"/>
      <c r="M4043" s="15">
        <f t="shared" si="84"/>
        <v>48962</v>
      </c>
    </row>
    <row r="4044" spans="11:13" x14ac:dyDescent="0.3">
      <c r="K4044" s="15">
        <f t="shared" si="84"/>
        <v>48963</v>
      </c>
      <c r="L4044" s="28"/>
      <c r="M4044" s="15">
        <f t="shared" si="84"/>
        <v>48963</v>
      </c>
    </row>
    <row r="4045" spans="11:13" x14ac:dyDescent="0.3">
      <c r="K4045" s="15">
        <f t="shared" si="84"/>
        <v>48964</v>
      </c>
      <c r="L4045" s="28"/>
      <c r="M4045" s="15">
        <f t="shared" si="84"/>
        <v>48964</v>
      </c>
    </row>
    <row r="4046" spans="11:13" x14ac:dyDescent="0.3">
      <c r="K4046" s="15">
        <f t="shared" si="84"/>
        <v>48965</v>
      </c>
      <c r="L4046" s="28"/>
      <c r="M4046" s="15">
        <f t="shared" si="84"/>
        <v>48965</v>
      </c>
    </row>
    <row r="4047" spans="11:13" x14ac:dyDescent="0.3">
      <c r="K4047" s="15">
        <f t="shared" si="84"/>
        <v>48966</v>
      </c>
      <c r="L4047" s="28"/>
      <c r="M4047" s="15">
        <f t="shared" si="84"/>
        <v>48966</v>
      </c>
    </row>
    <row r="4048" spans="11:13" x14ac:dyDescent="0.3">
      <c r="K4048" s="15">
        <f t="shared" si="84"/>
        <v>48967</v>
      </c>
      <c r="L4048" s="28"/>
      <c r="M4048" s="15">
        <f t="shared" si="84"/>
        <v>48967</v>
      </c>
    </row>
    <row r="4049" spans="11:13" x14ac:dyDescent="0.3">
      <c r="K4049" s="15">
        <f t="shared" si="84"/>
        <v>48968</v>
      </c>
      <c r="L4049" s="28"/>
      <c r="M4049" s="15">
        <f t="shared" si="84"/>
        <v>48968</v>
      </c>
    </row>
    <row r="4050" spans="11:13" x14ac:dyDescent="0.3">
      <c r="K4050" s="15">
        <f t="shared" si="84"/>
        <v>48969</v>
      </c>
      <c r="L4050" s="28"/>
      <c r="M4050" s="15">
        <f t="shared" si="84"/>
        <v>48969</v>
      </c>
    </row>
    <row r="4051" spans="11:13" x14ac:dyDescent="0.3">
      <c r="K4051" s="15">
        <f t="shared" si="84"/>
        <v>48970</v>
      </c>
      <c r="L4051" s="28"/>
      <c r="M4051" s="15">
        <f t="shared" si="84"/>
        <v>48970</v>
      </c>
    </row>
    <row r="4052" spans="11:13" x14ac:dyDescent="0.3">
      <c r="K4052" s="15">
        <f t="shared" si="84"/>
        <v>48971</v>
      </c>
      <c r="L4052" s="28"/>
      <c r="M4052" s="15">
        <f t="shared" si="84"/>
        <v>48971</v>
      </c>
    </row>
    <row r="4053" spans="11:13" x14ac:dyDescent="0.3">
      <c r="K4053" s="15">
        <f t="shared" si="84"/>
        <v>48972</v>
      </c>
      <c r="L4053" s="28"/>
      <c r="M4053" s="15">
        <f t="shared" si="84"/>
        <v>48972</v>
      </c>
    </row>
    <row r="4054" spans="11:13" x14ac:dyDescent="0.3">
      <c r="K4054" s="15">
        <f t="shared" si="84"/>
        <v>48973</v>
      </c>
      <c r="L4054" s="28"/>
      <c r="M4054" s="15">
        <f t="shared" si="84"/>
        <v>48973</v>
      </c>
    </row>
    <row r="4055" spans="11:13" x14ac:dyDescent="0.3">
      <c r="K4055" s="15">
        <f t="shared" si="84"/>
        <v>48974</v>
      </c>
      <c r="L4055" s="28"/>
      <c r="M4055" s="15">
        <f t="shared" si="84"/>
        <v>48974</v>
      </c>
    </row>
    <row r="4056" spans="11:13" x14ac:dyDescent="0.3">
      <c r="K4056" s="15">
        <f t="shared" si="84"/>
        <v>48975</v>
      </c>
      <c r="L4056" s="28"/>
      <c r="M4056" s="15">
        <f t="shared" si="84"/>
        <v>48975</v>
      </c>
    </row>
    <row r="4057" spans="11:13" x14ac:dyDescent="0.3">
      <c r="K4057" s="15">
        <f t="shared" si="84"/>
        <v>48976</v>
      </c>
      <c r="L4057" s="28"/>
      <c r="M4057" s="15">
        <f t="shared" si="84"/>
        <v>48976</v>
      </c>
    </row>
    <row r="4058" spans="11:13" x14ac:dyDescent="0.3">
      <c r="K4058" s="15">
        <f t="shared" si="84"/>
        <v>48977</v>
      </c>
      <c r="L4058" s="28"/>
      <c r="M4058" s="15">
        <f t="shared" si="84"/>
        <v>48977</v>
      </c>
    </row>
    <row r="4059" spans="11:13" x14ac:dyDescent="0.3">
      <c r="K4059" s="15">
        <f t="shared" si="84"/>
        <v>48978</v>
      </c>
      <c r="L4059" s="28"/>
      <c r="M4059" s="15">
        <f t="shared" si="84"/>
        <v>48978</v>
      </c>
    </row>
    <row r="4060" spans="11:13" x14ac:dyDescent="0.3">
      <c r="K4060" s="15">
        <f t="shared" si="84"/>
        <v>48979</v>
      </c>
      <c r="L4060" s="28"/>
      <c r="M4060" s="15">
        <f t="shared" si="84"/>
        <v>48979</v>
      </c>
    </row>
    <row r="4061" spans="11:13" x14ac:dyDescent="0.3">
      <c r="K4061" s="15">
        <f t="shared" si="84"/>
        <v>48980</v>
      </c>
      <c r="L4061" s="28"/>
      <c r="M4061" s="15">
        <f t="shared" si="84"/>
        <v>48980</v>
      </c>
    </row>
    <row r="4062" spans="11:13" x14ac:dyDescent="0.3">
      <c r="K4062" s="15">
        <f t="shared" si="84"/>
        <v>48981</v>
      </c>
      <c r="L4062" s="28"/>
      <c r="M4062" s="15">
        <f t="shared" si="84"/>
        <v>48981</v>
      </c>
    </row>
    <row r="4063" spans="11:13" x14ac:dyDescent="0.3">
      <c r="K4063" s="15">
        <f t="shared" si="84"/>
        <v>48982</v>
      </c>
      <c r="L4063" s="28"/>
      <c r="M4063" s="15">
        <f t="shared" si="84"/>
        <v>48982</v>
      </c>
    </row>
    <row r="4064" spans="11:13" x14ac:dyDescent="0.3">
      <c r="K4064" s="15">
        <f t="shared" si="84"/>
        <v>48983</v>
      </c>
      <c r="L4064" s="28"/>
      <c r="M4064" s="15">
        <f t="shared" si="84"/>
        <v>48983</v>
      </c>
    </row>
    <row r="4065" spans="11:13" x14ac:dyDescent="0.3">
      <c r="K4065" s="15">
        <f t="shared" si="84"/>
        <v>48984</v>
      </c>
      <c r="L4065" s="28"/>
      <c r="M4065" s="15">
        <f t="shared" si="84"/>
        <v>48984</v>
      </c>
    </row>
    <row r="4066" spans="11:13" x14ac:dyDescent="0.3">
      <c r="K4066" s="15">
        <f t="shared" si="84"/>
        <v>48985</v>
      </c>
      <c r="L4066" s="28"/>
      <c r="M4066" s="15">
        <f t="shared" si="84"/>
        <v>48985</v>
      </c>
    </row>
    <row r="4067" spans="11:13" x14ac:dyDescent="0.3">
      <c r="K4067" s="15">
        <f t="shared" si="84"/>
        <v>48986</v>
      </c>
      <c r="L4067" s="28"/>
      <c r="M4067" s="15">
        <f t="shared" si="84"/>
        <v>48986</v>
      </c>
    </row>
    <row r="4068" spans="11:13" x14ac:dyDescent="0.3">
      <c r="K4068" s="15">
        <f t="shared" si="84"/>
        <v>48987</v>
      </c>
      <c r="L4068" s="28"/>
      <c r="M4068" s="15">
        <f t="shared" si="84"/>
        <v>48987</v>
      </c>
    </row>
    <row r="4069" spans="11:13" x14ac:dyDescent="0.3">
      <c r="K4069" s="15">
        <f t="shared" si="84"/>
        <v>48988</v>
      </c>
      <c r="L4069" s="28"/>
      <c r="M4069" s="15">
        <f t="shared" si="84"/>
        <v>48988</v>
      </c>
    </row>
    <row r="4070" spans="11:13" x14ac:dyDescent="0.3">
      <c r="K4070" s="15">
        <f t="shared" si="84"/>
        <v>48989</v>
      </c>
      <c r="L4070" s="28"/>
      <c r="M4070" s="15">
        <f t="shared" si="84"/>
        <v>48989</v>
      </c>
    </row>
    <row r="4071" spans="11:13" x14ac:dyDescent="0.3">
      <c r="K4071" s="15">
        <f t="shared" si="84"/>
        <v>48990</v>
      </c>
      <c r="L4071" s="28"/>
      <c r="M4071" s="15">
        <f t="shared" si="84"/>
        <v>48990</v>
      </c>
    </row>
    <row r="4072" spans="11:13" x14ac:dyDescent="0.3">
      <c r="K4072" s="15">
        <f t="shared" si="84"/>
        <v>48991</v>
      </c>
      <c r="L4072" s="28"/>
      <c r="M4072" s="15">
        <f t="shared" si="84"/>
        <v>48991</v>
      </c>
    </row>
    <row r="4073" spans="11:13" x14ac:dyDescent="0.3">
      <c r="K4073" s="15">
        <f t="shared" si="84"/>
        <v>48992</v>
      </c>
      <c r="L4073" s="28"/>
      <c r="M4073" s="15">
        <f t="shared" si="84"/>
        <v>48992</v>
      </c>
    </row>
    <row r="4074" spans="11:13" x14ac:dyDescent="0.3">
      <c r="K4074" s="15">
        <f t="shared" si="84"/>
        <v>48993</v>
      </c>
      <c r="L4074" s="28"/>
      <c r="M4074" s="15">
        <f t="shared" si="84"/>
        <v>48993</v>
      </c>
    </row>
    <row r="4075" spans="11:13" x14ac:dyDescent="0.3">
      <c r="K4075" s="15">
        <f t="shared" si="84"/>
        <v>48994</v>
      </c>
      <c r="L4075" s="28"/>
      <c r="M4075" s="15">
        <f t="shared" si="84"/>
        <v>48994</v>
      </c>
    </row>
    <row r="4076" spans="11:13" x14ac:dyDescent="0.3">
      <c r="K4076" s="15">
        <f t="shared" si="84"/>
        <v>48995</v>
      </c>
      <c r="L4076" s="28"/>
      <c r="M4076" s="15">
        <f t="shared" si="84"/>
        <v>48995</v>
      </c>
    </row>
    <row r="4077" spans="11:13" x14ac:dyDescent="0.3">
      <c r="K4077" s="15">
        <f t="shared" si="84"/>
        <v>48996</v>
      </c>
      <c r="L4077" s="28"/>
      <c r="M4077" s="15">
        <f t="shared" si="84"/>
        <v>48996</v>
      </c>
    </row>
    <row r="4078" spans="11:13" x14ac:dyDescent="0.3">
      <c r="K4078" s="15">
        <f t="shared" si="84"/>
        <v>48997</v>
      </c>
      <c r="L4078" s="28"/>
      <c r="M4078" s="15">
        <f t="shared" si="84"/>
        <v>48997</v>
      </c>
    </row>
    <row r="4079" spans="11:13" x14ac:dyDescent="0.3">
      <c r="K4079" s="15">
        <f t="shared" si="84"/>
        <v>48998</v>
      </c>
      <c r="L4079" s="28"/>
      <c r="M4079" s="15">
        <f t="shared" si="84"/>
        <v>48998</v>
      </c>
    </row>
    <row r="4080" spans="11:13" x14ac:dyDescent="0.3">
      <c r="K4080" s="15">
        <f t="shared" si="84"/>
        <v>48999</v>
      </c>
      <c r="L4080" s="28"/>
      <c r="M4080" s="15">
        <f t="shared" si="84"/>
        <v>48999</v>
      </c>
    </row>
    <row r="4081" spans="11:13" x14ac:dyDescent="0.3">
      <c r="K4081" s="15">
        <f t="shared" si="84"/>
        <v>49000</v>
      </c>
      <c r="L4081" s="28"/>
      <c r="M4081" s="15">
        <f t="shared" si="84"/>
        <v>49000</v>
      </c>
    </row>
    <row r="4082" spans="11:13" x14ac:dyDescent="0.3">
      <c r="K4082" s="15">
        <f t="shared" si="84"/>
        <v>49001</v>
      </c>
      <c r="L4082" s="28"/>
      <c r="M4082" s="15">
        <f t="shared" si="84"/>
        <v>49001</v>
      </c>
    </row>
    <row r="4083" spans="11:13" x14ac:dyDescent="0.3">
      <c r="K4083" s="15">
        <f t="shared" si="84"/>
        <v>49002</v>
      </c>
      <c r="L4083" s="28"/>
      <c r="M4083" s="15">
        <f t="shared" si="84"/>
        <v>49002</v>
      </c>
    </row>
    <row r="4084" spans="11:13" x14ac:dyDescent="0.3">
      <c r="K4084" s="15">
        <f t="shared" ref="K4084:M4147" si="85">K4083+1</f>
        <v>49003</v>
      </c>
      <c r="L4084" s="28"/>
      <c r="M4084" s="15">
        <f t="shared" si="85"/>
        <v>49003</v>
      </c>
    </row>
    <row r="4085" spans="11:13" x14ac:dyDescent="0.3">
      <c r="K4085" s="15">
        <f t="shared" si="85"/>
        <v>49004</v>
      </c>
      <c r="L4085" s="28"/>
      <c r="M4085" s="15">
        <f t="shared" si="85"/>
        <v>49004</v>
      </c>
    </row>
    <row r="4086" spans="11:13" x14ac:dyDescent="0.3">
      <c r="K4086" s="15">
        <f t="shared" si="85"/>
        <v>49005</v>
      </c>
      <c r="L4086" s="28"/>
      <c r="M4086" s="15">
        <f t="shared" si="85"/>
        <v>49005</v>
      </c>
    </row>
    <row r="4087" spans="11:13" x14ac:dyDescent="0.3">
      <c r="K4087" s="15">
        <f t="shared" si="85"/>
        <v>49006</v>
      </c>
      <c r="L4087" s="28"/>
      <c r="M4087" s="15">
        <f t="shared" si="85"/>
        <v>49006</v>
      </c>
    </row>
    <row r="4088" spans="11:13" x14ac:dyDescent="0.3">
      <c r="K4088" s="15">
        <f t="shared" si="85"/>
        <v>49007</v>
      </c>
      <c r="L4088" s="28"/>
      <c r="M4088" s="15">
        <f t="shared" si="85"/>
        <v>49007</v>
      </c>
    </row>
    <row r="4089" spans="11:13" x14ac:dyDescent="0.3">
      <c r="K4089" s="15">
        <f t="shared" si="85"/>
        <v>49008</v>
      </c>
      <c r="L4089" s="28"/>
      <c r="M4089" s="15">
        <f t="shared" si="85"/>
        <v>49008</v>
      </c>
    </row>
    <row r="4090" spans="11:13" x14ac:dyDescent="0.3">
      <c r="K4090" s="15">
        <f t="shared" si="85"/>
        <v>49009</v>
      </c>
      <c r="L4090" s="28"/>
      <c r="M4090" s="15">
        <f t="shared" si="85"/>
        <v>49009</v>
      </c>
    </row>
    <row r="4091" spans="11:13" x14ac:dyDescent="0.3">
      <c r="K4091" s="15">
        <f t="shared" si="85"/>
        <v>49010</v>
      </c>
      <c r="L4091" s="28"/>
      <c r="M4091" s="15">
        <f t="shared" si="85"/>
        <v>49010</v>
      </c>
    </row>
    <row r="4092" spans="11:13" x14ac:dyDescent="0.3">
      <c r="K4092" s="15">
        <f t="shared" si="85"/>
        <v>49011</v>
      </c>
      <c r="L4092" s="28"/>
      <c r="M4092" s="15">
        <f t="shared" si="85"/>
        <v>49011</v>
      </c>
    </row>
    <row r="4093" spans="11:13" x14ac:dyDescent="0.3">
      <c r="K4093" s="15">
        <f t="shared" si="85"/>
        <v>49012</v>
      </c>
      <c r="L4093" s="28"/>
      <c r="M4093" s="15">
        <f t="shared" si="85"/>
        <v>49012</v>
      </c>
    </row>
    <row r="4094" spans="11:13" x14ac:dyDescent="0.3">
      <c r="K4094" s="15">
        <f t="shared" si="85"/>
        <v>49013</v>
      </c>
      <c r="L4094" s="28"/>
      <c r="M4094" s="15">
        <f t="shared" si="85"/>
        <v>49013</v>
      </c>
    </row>
    <row r="4095" spans="11:13" x14ac:dyDescent="0.3">
      <c r="K4095" s="15">
        <f t="shared" si="85"/>
        <v>49014</v>
      </c>
      <c r="L4095" s="28"/>
      <c r="M4095" s="15">
        <f t="shared" si="85"/>
        <v>49014</v>
      </c>
    </row>
    <row r="4096" spans="11:13" x14ac:dyDescent="0.3">
      <c r="K4096" s="15">
        <f t="shared" si="85"/>
        <v>49015</v>
      </c>
      <c r="L4096" s="28"/>
      <c r="M4096" s="15">
        <f t="shared" si="85"/>
        <v>49015</v>
      </c>
    </row>
    <row r="4097" spans="11:13" x14ac:dyDescent="0.3">
      <c r="K4097" s="15">
        <f t="shared" si="85"/>
        <v>49016</v>
      </c>
      <c r="L4097" s="28"/>
      <c r="M4097" s="15">
        <f t="shared" si="85"/>
        <v>49016</v>
      </c>
    </row>
    <row r="4098" spans="11:13" x14ac:dyDescent="0.3">
      <c r="K4098" s="15">
        <f t="shared" si="85"/>
        <v>49017</v>
      </c>
      <c r="L4098" s="28"/>
      <c r="M4098" s="15">
        <f t="shared" si="85"/>
        <v>49017</v>
      </c>
    </row>
    <row r="4099" spans="11:13" x14ac:dyDescent="0.3">
      <c r="K4099" s="15">
        <f t="shared" si="85"/>
        <v>49018</v>
      </c>
      <c r="L4099" s="28"/>
      <c r="M4099" s="15">
        <f t="shared" si="85"/>
        <v>49018</v>
      </c>
    </row>
    <row r="4100" spans="11:13" x14ac:dyDescent="0.3">
      <c r="K4100" s="15">
        <f t="shared" si="85"/>
        <v>49019</v>
      </c>
      <c r="L4100" s="28"/>
      <c r="M4100" s="15">
        <f t="shared" si="85"/>
        <v>49019</v>
      </c>
    </row>
    <row r="4101" spans="11:13" x14ac:dyDescent="0.3">
      <c r="K4101" s="15">
        <f t="shared" si="85"/>
        <v>49020</v>
      </c>
      <c r="L4101" s="28"/>
      <c r="M4101" s="15">
        <f t="shared" si="85"/>
        <v>49020</v>
      </c>
    </row>
    <row r="4102" spans="11:13" x14ac:dyDescent="0.3">
      <c r="K4102" s="15">
        <f t="shared" si="85"/>
        <v>49021</v>
      </c>
      <c r="L4102" s="28"/>
      <c r="M4102" s="15">
        <f t="shared" si="85"/>
        <v>49021</v>
      </c>
    </row>
    <row r="4103" spans="11:13" x14ac:dyDescent="0.3">
      <c r="K4103" s="15">
        <f t="shared" si="85"/>
        <v>49022</v>
      </c>
      <c r="L4103" s="28"/>
      <c r="M4103" s="15">
        <f t="shared" si="85"/>
        <v>49022</v>
      </c>
    </row>
    <row r="4104" spans="11:13" x14ac:dyDescent="0.3">
      <c r="K4104" s="15">
        <f t="shared" si="85"/>
        <v>49023</v>
      </c>
      <c r="L4104" s="28"/>
      <c r="M4104" s="15">
        <f t="shared" si="85"/>
        <v>49023</v>
      </c>
    </row>
    <row r="4105" spans="11:13" x14ac:dyDescent="0.3">
      <c r="K4105" s="15">
        <f t="shared" si="85"/>
        <v>49024</v>
      </c>
      <c r="L4105" s="28"/>
      <c r="M4105" s="15">
        <f t="shared" si="85"/>
        <v>49024</v>
      </c>
    </row>
    <row r="4106" spans="11:13" x14ac:dyDescent="0.3">
      <c r="K4106" s="15">
        <f t="shared" si="85"/>
        <v>49025</v>
      </c>
      <c r="L4106" s="28"/>
      <c r="M4106" s="15">
        <f t="shared" si="85"/>
        <v>49025</v>
      </c>
    </row>
    <row r="4107" spans="11:13" x14ac:dyDescent="0.3">
      <c r="K4107" s="15">
        <f t="shared" si="85"/>
        <v>49026</v>
      </c>
      <c r="L4107" s="28"/>
      <c r="M4107" s="15">
        <f t="shared" si="85"/>
        <v>49026</v>
      </c>
    </row>
    <row r="4108" spans="11:13" x14ac:dyDescent="0.3">
      <c r="K4108" s="15">
        <f t="shared" si="85"/>
        <v>49027</v>
      </c>
      <c r="L4108" s="28"/>
      <c r="M4108" s="15">
        <f t="shared" si="85"/>
        <v>49027</v>
      </c>
    </row>
    <row r="4109" spans="11:13" x14ac:dyDescent="0.3">
      <c r="K4109" s="15">
        <f t="shared" si="85"/>
        <v>49028</v>
      </c>
      <c r="L4109" s="28"/>
      <c r="M4109" s="15">
        <f t="shared" si="85"/>
        <v>49028</v>
      </c>
    </row>
    <row r="4110" spans="11:13" x14ac:dyDescent="0.3">
      <c r="K4110" s="15">
        <f t="shared" si="85"/>
        <v>49029</v>
      </c>
      <c r="L4110" s="28"/>
      <c r="M4110" s="15">
        <f t="shared" si="85"/>
        <v>49029</v>
      </c>
    </row>
    <row r="4111" spans="11:13" x14ac:dyDescent="0.3">
      <c r="K4111" s="15">
        <f t="shared" si="85"/>
        <v>49030</v>
      </c>
      <c r="L4111" s="28"/>
      <c r="M4111" s="15">
        <f t="shared" si="85"/>
        <v>49030</v>
      </c>
    </row>
    <row r="4112" spans="11:13" x14ac:dyDescent="0.3">
      <c r="K4112" s="15">
        <f t="shared" si="85"/>
        <v>49031</v>
      </c>
      <c r="L4112" s="28"/>
      <c r="M4112" s="15">
        <f t="shared" si="85"/>
        <v>49031</v>
      </c>
    </row>
    <row r="4113" spans="11:13" x14ac:dyDescent="0.3">
      <c r="K4113" s="15">
        <f t="shared" si="85"/>
        <v>49032</v>
      </c>
      <c r="L4113" s="28"/>
      <c r="M4113" s="15">
        <f t="shared" si="85"/>
        <v>49032</v>
      </c>
    </row>
    <row r="4114" spans="11:13" x14ac:dyDescent="0.3">
      <c r="K4114" s="15">
        <f t="shared" si="85"/>
        <v>49033</v>
      </c>
      <c r="L4114" s="28"/>
      <c r="M4114" s="15">
        <f t="shared" si="85"/>
        <v>49033</v>
      </c>
    </row>
    <row r="4115" spans="11:13" x14ac:dyDescent="0.3">
      <c r="K4115" s="15">
        <f t="shared" si="85"/>
        <v>49034</v>
      </c>
      <c r="L4115" s="28"/>
      <c r="M4115" s="15">
        <f t="shared" si="85"/>
        <v>49034</v>
      </c>
    </row>
    <row r="4116" spans="11:13" x14ac:dyDescent="0.3">
      <c r="K4116" s="15">
        <f t="shared" si="85"/>
        <v>49035</v>
      </c>
      <c r="L4116" s="28"/>
      <c r="M4116" s="15">
        <f t="shared" si="85"/>
        <v>49035</v>
      </c>
    </row>
    <row r="4117" spans="11:13" x14ac:dyDescent="0.3">
      <c r="K4117" s="15">
        <f t="shared" si="85"/>
        <v>49036</v>
      </c>
      <c r="L4117" s="28"/>
      <c r="M4117" s="15">
        <f t="shared" si="85"/>
        <v>49036</v>
      </c>
    </row>
    <row r="4118" spans="11:13" x14ac:dyDescent="0.3">
      <c r="K4118" s="15">
        <f t="shared" si="85"/>
        <v>49037</v>
      </c>
      <c r="L4118" s="28"/>
      <c r="M4118" s="15">
        <f t="shared" si="85"/>
        <v>49037</v>
      </c>
    </row>
    <row r="4119" spans="11:13" x14ac:dyDescent="0.3">
      <c r="K4119" s="15">
        <f t="shared" si="85"/>
        <v>49038</v>
      </c>
      <c r="L4119" s="28"/>
      <c r="M4119" s="15">
        <f t="shared" si="85"/>
        <v>49038</v>
      </c>
    </row>
    <row r="4120" spans="11:13" x14ac:dyDescent="0.3">
      <c r="K4120" s="15">
        <f t="shared" si="85"/>
        <v>49039</v>
      </c>
      <c r="L4120" s="28"/>
      <c r="M4120" s="15">
        <f t="shared" si="85"/>
        <v>49039</v>
      </c>
    </row>
    <row r="4121" spans="11:13" x14ac:dyDescent="0.3">
      <c r="K4121" s="15">
        <f t="shared" si="85"/>
        <v>49040</v>
      </c>
      <c r="L4121" s="28"/>
      <c r="M4121" s="15">
        <f t="shared" si="85"/>
        <v>49040</v>
      </c>
    </row>
    <row r="4122" spans="11:13" x14ac:dyDescent="0.3">
      <c r="K4122" s="15">
        <f t="shared" si="85"/>
        <v>49041</v>
      </c>
      <c r="L4122" s="28"/>
      <c r="M4122" s="15">
        <f t="shared" si="85"/>
        <v>49041</v>
      </c>
    </row>
    <row r="4123" spans="11:13" x14ac:dyDescent="0.3">
      <c r="K4123" s="15">
        <f t="shared" si="85"/>
        <v>49042</v>
      </c>
      <c r="L4123" s="28"/>
      <c r="M4123" s="15">
        <f t="shared" si="85"/>
        <v>49042</v>
      </c>
    </row>
    <row r="4124" spans="11:13" x14ac:dyDescent="0.3">
      <c r="K4124" s="15">
        <f t="shared" si="85"/>
        <v>49043</v>
      </c>
      <c r="L4124" s="28"/>
      <c r="M4124" s="15">
        <f t="shared" si="85"/>
        <v>49043</v>
      </c>
    </row>
    <row r="4125" spans="11:13" x14ac:dyDescent="0.3">
      <c r="K4125" s="15">
        <f t="shared" si="85"/>
        <v>49044</v>
      </c>
      <c r="L4125" s="28"/>
      <c r="M4125" s="15">
        <f t="shared" si="85"/>
        <v>49044</v>
      </c>
    </row>
    <row r="4126" spans="11:13" x14ac:dyDescent="0.3">
      <c r="K4126" s="15">
        <f t="shared" si="85"/>
        <v>49045</v>
      </c>
      <c r="L4126" s="28"/>
      <c r="M4126" s="15">
        <f t="shared" si="85"/>
        <v>49045</v>
      </c>
    </row>
    <row r="4127" spans="11:13" x14ac:dyDescent="0.3">
      <c r="K4127" s="15">
        <f t="shared" si="85"/>
        <v>49046</v>
      </c>
      <c r="L4127" s="28"/>
      <c r="M4127" s="15">
        <f t="shared" si="85"/>
        <v>49046</v>
      </c>
    </row>
    <row r="4128" spans="11:13" x14ac:dyDescent="0.3">
      <c r="K4128" s="15">
        <f t="shared" si="85"/>
        <v>49047</v>
      </c>
      <c r="L4128" s="28"/>
      <c r="M4128" s="15">
        <f t="shared" si="85"/>
        <v>49047</v>
      </c>
    </row>
    <row r="4129" spans="11:13" x14ac:dyDescent="0.3">
      <c r="K4129" s="15">
        <f t="shared" si="85"/>
        <v>49048</v>
      </c>
      <c r="L4129" s="28"/>
      <c r="M4129" s="15">
        <f t="shared" si="85"/>
        <v>49048</v>
      </c>
    </row>
    <row r="4130" spans="11:13" x14ac:dyDescent="0.3">
      <c r="K4130" s="15">
        <f t="shared" si="85"/>
        <v>49049</v>
      </c>
      <c r="L4130" s="28"/>
      <c r="M4130" s="15">
        <f t="shared" si="85"/>
        <v>49049</v>
      </c>
    </row>
    <row r="4131" spans="11:13" x14ac:dyDescent="0.3">
      <c r="K4131" s="15">
        <f t="shared" si="85"/>
        <v>49050</v>
      </c>
      <c r="L4131" s="28"/>
      <c r="M4131" s="15">
        <f t="shared" si="85"/>
        <v>49050</v>
      </c>
    </row>
    <row r="4132" spans="11:13" x14ac:dyDescent="0.3">
      <c r="K4132" s="15">
        <f t="shared" si="85"/>
        <v>49051</v>
      </c>
      <c r="L4132" s="28"/>
      <c r="M4132" s="15">
        <f t="shared" si="85"/>
        <v>49051</v>
      </c>
    </row>
    <row r="4133" spans="11:13" x14ac:dyDescent="0.3">
      <c r="K4133" s="15">
        <f t="shared" si="85"/>
        <v>49052</v>
      </c>
      <c r="L4133" s="28"/>
      <c r="M4133" s="15">
        <f t="shared" si="85"/>
        <v>49052</v>
      </c>
    </row>
    <row r="4134" spans="11:13" x14ac:dyDescent="0.3">
      <c r="K4134" s="15">
        <f t="shared" si="85"/>
        <v>49053</v>
      </c>
      <c r="L4134" s="28"/>
      <c r="M4134" s="15">
        <f t="shared" si="85"/>
        <v>49053</v>
      </c>
    </row>
    <row r="4135" spans="11:13" x14ac:dyDescent="0.3">
      <c r="K4135" s="15">
        <f t="shared" si="85"/>
        <v>49054</v>
      </c>
      <c r="L4135" s="28"/>
      <c r="M4135" s="15">
        <f t="shared" si="85"/>
        <v>49054</v>
      </c>
    </row>
    <row r="4136" spans="11:13" x14ac:dyDescent="0.3">
      <c r="K4136" s="15">
        <f t="shared" si="85"/>
        <v>49055</v>
      </c>
      <c r="L4136" s="28"/>
      <c r="M4136" s="15">
        <f t="shared" si="85"/>
        <v>49055</v>
      </c>
    </row>
    <row r="4137" spans="11:13" x14ac:dyDescent="0.3">
      <c r="K4137" s="15">
        <f t="shared" si="85"/>
        <v>49056</v>
      </c>
      <c r="L4137" s="28"/>
      <c r="M4137" s="15">
        <f t="shared" si="85"/>
        <v>49056</v>
      </c>
    </row>
    <row r="4138" spans="11:13" x14ac:dyDescent="0.3">
      <c r="K4138" s="15">
        <f t="shared" si="85"/>
        <v>49057</v>
      </c>
      <c r="L4138" s="28"/>
      <c r="M4138" s="15">
        <f t="shared" si="85"/>
        <v>49057</v>
      </c>
    </row>
    <row r="4139" spans="11:13" x14ac:dyDescent="0.3">
      <c r="K4139" s="15">
        <f t="shared" si="85"/>
        <v>49058</v>
      </c>
      <c r="L4139" s="28"/>
      <c r="M4139" s="15">
        <f t="shared" si="85"/>
        <v>49058</v>
      </c>
    </row>
    <row r="4140" spans="11:13" x14ac:dyDescent="0.3">
      <c r="K4140" s="15">
        <f t="shared" si="85"/>
        <v>49059</v>
      </c>
      <c r="L4140" s="28"/>
      <c r="M4140" s="15">
        <f t="shared" si="85"/>
        <v>49059</v>
      </c>
    </row>
    <row r="4141" spans="11:13" x14ac:dyDescent="0.3">
      <c r="K4141" s="15">
        <f t="shared" si="85"/>
        <v>49060</v>
      </c>
      <c r="L4141" s="28"/>
      <c r="M4141" s="15">
        <f t="shared" si="85"/>
        <v>49060</v>
      </c>
    </row>
    <row r="4142" spans="11:13" x14ac:dyDescent="0.3">
      <c r="K4142" s="15">
        <f t="shared" si="85"/>
        <v>49061</v>
      </c>
      <c r="L4142" s="28"/>
      <c r="M4142" s="15">
        <f t="shared" si="85"/>
        <v>49061</v>
      </c>
    </row>
    <row r="4143" spans="11:13" x14ac:dyDescent="0.3">
      <c r="K4143" s="15">
        <f t="shared" si="85"/>
        <v>49062</v>
      </c>
      <c r="L4143" s="28"/>
      <c r="M4143" s="15">
        <f t="shared" si="85"/>
        <v>49062</v>
      </c>
    </row>
    <row r="4144" spans="11:13" x14ac:dyDescent="0.3">
      <c r="K4144" s="15">
        <f t="shared" si="85"/>
        <v>49063</v>
      </c>
      <c r="L4144" s="28"/>
      <c r="M4144" s="15">
        <f t="shared" si="85"/>
        <v>49063</v>
      </c>
    </row>
    <row r="4145" spans="11:13" x14ac:dyDescent="0.3">
      <c r="K4145" s="15">
        <f t="shared" si="85"/>
        <v>49064</v>
      </c>
      <c r="L4145" s="28"/>
      <c r="M4145" s="15">
        <f t="shared" si="85"/>
        <v>49064</v>
      </c>
    </row>
    <row r="4146" spans="11:13" x14ac:dyDescent="0.3">
      <c r="K4146" s="15">
        <f t="shared" si="85"/>
        <v>49065</v>
      </c>
      <c r="L4146" s="28"/>
      <c r="M4146" s="15">
        <f t="shared" si="85"/>
        <v>49065</v>
      </c>
    </row>
    <row r="4147" spans="11:13" x14ac:dyDescent="0.3">
      <c r="K4147" s="15">
        <f t="shared" si="85"/>
        <v>49066</v>
      </c>
      <c r="L4147" s="28"/>
      <c r="M4147" s="15">
        <f t="shared" si="85"/>
        <v>49066</v>
      </c>
    </row>
    <row r="4148" spans="11:13" x14ac:dyDescent="0.3">
      <c r="K4148" s="15">
        <f t="shared" ref="K4148:M4211" si="86">K4147+1</f>
        <v>49067</v>
      </c>
      <c r="L4148" s="28"/>
      <c r="M4148" s="15">
        <f t="shared" si="86"/>
        <v>49067</v>
      </c>
    </row>
    <row r="4149" spans="11:13" x14ac:dyDescent="0.3">
      <c r="K4149" s="15">
        <f t="shared" si="86"/>
        <v>49068</v>
      </c>
      <c r="L4149" s="28"/>
      <c r="M4149" s="15">
        <f t="shared" si="86"/>
        <v>49068</v>
      </c>
    </row>
    <row r="4150" spans="11:13" x14ac:dyDescent="0.3">
      <c r="K4150" s="15">
        <f t="shared" si="86"/>
        <v>49069</v>
      </c>
      <c r="L4150" s="28"/>
      <c r="M4150" s="15">
        <f t="shared" si="86"/>
        <v>49069</v>
      </c>
    </row>
    <row r="4151" spans="11:13" x14ac:dyDescent="0.3">
      <c r="K4151" s="15">
        <f t="shared" si="86"/>
        <v>49070</v>
      </c>
      <c r="L4151" s="28"/>
      <c r="M4151" s="15">
        <f t="shared" si="86"/>
        <v>49070</v>
      </c>
    </row>
    <row r="4152" spans="11:13" x14ac:dyDescent="0.3">
      <c r="K4152" s="15">
        <f t="shared" si="86"/>
        <v>49071</v>
      </c>
      <c r="L4152" s="28"/>
      <c r="M4152" s="15">
        <f t="shared" si="86"/>
        <v>49071</v>
      </c>
    </row>
    <row r="4153" spans="11:13" x14ac:dyDescent="0.3">
      <c r="K4153" s="15">
        <f t="shared" si="86"/>
        <v>49072</v>
      </c>
      <c r="L4153" s="28"/>
      <c r="M4153" s="15">
        <f t="shared" si="86"/>
        <v>49072</v>
      </c>
    </row>
    <row r="4154" spans="11:13" x14ac:dyDescent="0.3">
      <c r="K4154" s="15">
        <f t="shared" si="86"/>
        <v>49073</v>
      </c>
      <c r="L4154" s="28"/>
      <c r="M4154" s="15">
        <f t="shared" si="86"/>
        <v>49073</v>
      </c>
    </row>
    <row r="4155" spans="11:13" x14ac:dyDescent="0.3">
      <c r="K4155" s="15">
        <f t="shared" si="86"/>
        <v>49074</v>
      </c>
      <c r="L4155" s="28"/>
      <c r="M4155" s="15">
        <f t="shared" si="86"/>
        <v>49074</v>
      </c>
    </row>
    <row r="4156" spans="11:13" x14ac:dyDescent="0.3">
      <c r="K4156" s="15">
        <f t="shared" si="86"/>
        <v>49075</v>
      </c>
      <c r="L4156" s="28"/>
      <c r="M4156" s="15">
        <f t="shared" si="86"/>
        <v>49075</v>
      </c>
    </row>
    <row r="4157" spans="11:13" x14ac:dyDescent="0.3">
      <c r="K4157" s="15">
        <f t="shared" si="86"/>
        <v>49076</v>
      </c>
      <c r="L4157" s="28"/>
      <c r="M4157" s="15">
        <f t="shared" si="86"/>
        <v>49076</v>
      </c>
    </row>
    <row r="4158" spans="11:13" x14ac:dyDescent="0.3">
      <c r="K4158" s="15">
        <f t="shared" si="86"/>
        <v>49077</v>
      </c>
      <c r="L4158" s="28"/>
      <c r="M4158" s="15">
        <f t="shared" si="86"/>
        <v>49077</v>
      </c>
    </row>
    <row r="4159" spans="11:13" x14ac:dyDescent="0.3">
      <c r="K4159" s="15">
        <f t="shared" si="86"/>
        <v>49078</v>
      </c>
      <c r="L4159" s="28"/>
      <c r="M4159" s="15">
        <f t="shared" si="86"/>
        <v>49078</v>
      </c>
    </row>
    <row r="4160" spans="11:13" x14ac:dyDescent="0.3">
      <c r="K4160" s="15">
        <f t="shared" si="86"/>
        <v>49079</v>
      </c>
      <c r="L4160" s="28"/>
      <c r="M4160" s="15">
        <f t="shared" si="86"/>
        <v>49079</v>
      </c>
    </row>
    <row r="4161" spans="11:13" x14ac:dyDescent="0.3">
      <c r="K4161" s="15">
        <f t="shared" si="86"/>
        <v>49080</v>
      </c>
      <c r="L4161" s="28"/>
      <c r="M4161" s="15">
        <f t="shared" si="86"/>
        <v>49080</v>
      </c>
    </row>
    <row r="4162" spans="11:13" x14ac:dyDescent="0.3">
      <c r="K4162" s="15">
        <f t="shared" si="86"/>
        <v>49081</v>
      </c>
      <c r="L4162" s="28"/>
      <c r="M4162" s="15">
        <f t="shared" si="86"/>
        <v>49081</v>
      </c>
    </row>
    <row r="4163" spans="11:13" x14ac:dyDescent="0.3">
      <c r="K4163" s="15">
        <f t="shared" si="86"/>
        <v>49082</v>
      </c>
      <c r="L4163" s="28"/>
      <c r="M4163" s="15">
        <f t="shared" si="86"/>
        <v>49082</v>
      </c>
    </row>
    <row r="4164" spans="11:13" x14ac:dyDescent="0.3">
      <c r="K4164" s="15">
        <f t="shared" si="86"/>
        <v>49083</v>
      </c>
      <c r="L4164" s="28"/>
      <c r="M4164" s="15">
        <f t="shared" si="86"/>
        <v>49083</v>
      </c>
    </row>
    <row r="4165" spans="11:13" x14ac:dyDescent="0.3">
      <c r="K4165" s="15">
        <f t="shared" si="86"/>
        <v>49084</v>
      </c>
      <c r="L4165" s="28"/>
      <c r="M4165" s="15">
        <f t="shared" si="86"/>
        <v>49084</v>
      </c>
    </row>
    <row r="4166" spans="11:13" x14ac:dyDescent="0.3">
      <c r="K4166" s="15">
        <f t="shared" si="86"/>
        <v>49085</v>
      </c>
      <c r="L4166" s="28"/>
      <c r="M4166" s="15">
        <f t="shared" si="86"/>
        <v>49085</v>
      </c>
    </row>
    <row r="4167" spans="11:13" x14ac:dyDescent="0.3">
      <c r="K4167" s="15">
        <f t="shared" si="86"/>
        <v>49086</v>
      </c>
      <c r="L4167" s="28"/>
      <c r="M4167" s="15">
        <f t="shared" si="86"/>
        <v>49086</v>
      </c>
    </row>
    <row r="4168" spans="11:13" x14ac:dyDescent="0.3">
      <c r="K4168" s="15">
        <f t="shared" si="86"/>
        <v>49087</v>
      </c>
      <c r="L4168" s="28"/>
      <c r="M4168" s="15">
        <f t="shared" si="86"/>
        <v>49087</v>
      </c>
    </row>
    <row r="4169" spans="11:13" x14ac:dyDescent="0.3">
      <c r="K4169" s="15">
        <f t="shared" si="86"/>
        <v>49088</v>
      </c>
      <c r="L4169" s="28"/>
      <c r="M4169" s="15">
        <f t="shared" si="86"/>
        <v>49088</v>
      </c>
    </row>
    <row r="4170" spans="11:13" x14ac:dyDescent="0.3">
      <c r="K4170" s="15">
        <f t="shared" si="86"/>
        <v>49089</v>
      </c>
      <c r="L4170" s="28"/>
      <c r="M4170" s="15">
        <f t="shared" si="86"/>
        <v>49089</v>
      </c>
    </row>
    <row r="4171" spans="11:13" x14ac:dyDescent="0.3">
      <c r="K4171" s="15">
        <f t="shared" si="86"/>
        <v>49090</v>
      </c>
      <c r="L4171" s="28"/>
      <c r="M4171" s="15">
        <f t="shared" si="86"/>
        <v>49090</v>
      </c>
    </row>
    <row r="4172" spans="11:13" x14ac:dyDescent="0.3">
      <c r="K4172" s="15">
        <f t="shared" si="86"/>
        <v>49091</v>
      </c>
      <c r="L4172" s="28"/>
      <c r="M4172" s="15">
        <f t="shared" si="86"/>
        <v>49091</v>
      </c>
    </row>
    <row r="4173" spans="11:13" x14ac:dyDescent="0.3">
      <c r="K4173" s="15">
        <f t="shared" si="86"/>
        <v>49092</v>
      </c>
      <c r="L4173" s="28"/>
      <c r="M4173" s="15">
        <f t="shared" si="86"/>
        <v>49092</v>
      </c>
    </row>
    <row r="4174" spans="11:13" x14ac:dyDescent="0.3">
      <c r="K4174" s="15">
        <f t="shared" si="86"/>
        <v>49093</v>
      </c>
      <c r="L4174" s="28"/>
      <c r="M4174" s="15">
        <f t="shared" si="86"/>
        <v>49093</v>
      </c>
    </row>
    <row r="4175" spans="11:13" x14ac:dyDescent="0.3">
      <c r="K4175" s="15">
        <f t="shared" si="86"/>
        <v>49094</v>
      </c>
      <c r="L4175" s="28"/>
      <c r="M4175" s="15">
        <f t="shared" si="86"/>
        <v>49094</v>
      </c>
    </row>
    <row r="4176" spans="11:13" x14ac:dyDescent="0.3">
      <c r="K4176" s="15">
        <f t="shared" si="86"/>
        <v>49095</v>
      </c>
      <c r="L4176" s="28"/>
      <c r="M4176" s="15">
        <f t="shared" si="86"/>
        <v>49095</v>
      </c>
    </row>
    <row r="4177" spans="11:13" x14ac:dyDescent="0.3">
      <c r="K4177" s="15">
        <f t="shared" si="86"/>
        <v>49096</v>
      </c>
      <c r="L4177" s="28"/>
      <c r="M4177" s="15">
        <f t="shared" si="86"/>
        <v>49096</v>
      </c>
    </row>
    <row r="4178" spans="11:13" x14ac:dyDescent="0.3">
      <c r="K4178" s="15">
        <f t="shared" si="86"/>
        <v>49097</v>
      </c>
      <c r="L4178" s="28"/>
      <c r="M4178" s="15">
        <f t="shared" si="86"/>
        <v>49097</v>
      </c>
    </row>
    <row r="4179" spans="11:13" x14ac:dyDescent="0.3">
      <c r="K4179" s="15">
        <f t="shared" si="86"/>
        <v>49098</v>
      </c>
      <c r="L4179" s="28"/>
      <c r="M4179" s="15">
        <f t="shared" si="86"/>
        <v>49098</v>
      </c>
    </row>
    <row r="4180" spans="11:13" x14ac:dyDescent="0.3">
      <c r="K4180" s="15">
        <f t="shared" si="86"/>
        <v>49099</v>
      </c>
      <c r="L4180" s="28"/>
      <c r="M4180" s="15">
        <f t="shared" si="86"/>
        <v>49099</v>
      </c>
    </row>
    <row r="4181" spans="11:13" x14ac:dyDescent="0.3">
      <c r="K4181" s="15">
        <f t="shared" si="86"/>
        <v>49100</v>
      </c>
      <c r="L4181" s="28"/>
      <c r="M4181" s="15">
        <f t="shared" si="86"/>
        <v>49100</v>
      </c>
    </row>
    <row r="4182" spans="11:13" x14ac:dyDescent="0.3">
      <c r="K4182" s="15">
        <f t="shared" si="86"/>
        <v>49101</v>
      </c>
      <c r="L4182" s="28"/>
      <c r="M4182" s="15">
        <f t="shared" si="86"/>
        <v>49101</v>
      </c>
    </row>
    <row r="4183" spans="11:13" x14ac:dyDescent="0.3">
      <c r="K4183" s="15">
        <f t="shared" si="86"/>
        <v>49102</v>
      </c>
      <c r="L4183" s="28"/>
      <c r="M4183" s="15">
        <f t="shared" si="86"/>
        <v>49102</v>
      </c>
    </row>
    <row r="4184" spans="11:13" x14ac:dyDescent="0.3">
      <c r="K4184" s="15">
        <f t="shared" si="86"/>
        <v>49103</v>
      </c>
      <c r="L4184" s="28"/>
      <c r="M4184" s="15">
        <f t="shared" si="86"/>
        <v>49103</v>
      </c>
    </row>
    <row r="4185" spans="11:13" x14ac:dyDescent="0.3">
      <c r="K4185" s="15">
        <f t="shared" si="86"/>
        <v>49104</v>
      </c>
      <c r="L4185" s="28"/>
      <c r="M4185" s="15">
        <f t="shared" si="86"/>
        <v>49104</v>
      </c>
    </row>
    <row r="4186" spans="11:13" x14ac:dyDescent="0.3">
      <c r="K4186" s="15">
        <f t="shared" si="86"/>
        <v>49105</v>
      </c>
      <c r="L4186" s="28"/>
      <c r="M4186" s="15">
        <f t="shared" si="86"/>
        <v>49105</v>
      </c>
    </row>
    <row r="4187" spans="11:13" x14ac:dyDescent="0.3">
      <c r="K4187" s="15">
        <f t="shared" si="86"/>
        <v>49106</v>
      </c>
      <c r="L4187" s="28"/>
      <c r="M4187" s="15">
        <f t="shared" si="86"/>
        <v>49106</v>
      </c>
    </row>
    <row r="4188" spans="11:13" x14ac:dyDescent="0.3">
      <c r="K4188" s="15">
        <f t="shared" si="86"/>
        <v>49107</v>
      </c>
      <c r="L4188" s="28"/>
      <c r="M4188" s="15">
        <f t="shared" si="86"/>
        <v>49107</v>
      </c>
    </row>
    <row r="4189" spans="11:13" x14ac:dyDescent="0.3">
      <c r="K4189" s="15">
        <f t="shared" si="86"/>
        <v>49108</v>
      </c>
      <c r="L4189" s="28"/>
      <c r="M4189" s="15">
        <f t="shared" si="86"/>
        <v>49108</v>
      </c>
    </row>
    <row r="4190" spans="11:13" x14ac:dyDescent="0.3">
      <c r="K4190" s="15">
        <f t="shared" si="86"/>
        <v>49109</v>
      </c>
      <c r="L4190" s="28"/>
      <c r="M4190" s="15">
        <f t="shared" si="86"/>
        <v>49109</v>
      </c>
    </row>
    <row r="4191" spans="11:13" x14ac:dyDescent="0.3">
      <c r="K4191" s="15">
        <f t="shared" si="86"/>
        <v>49110</v>
      </c>
      <c r="L4191" s="28"/>
      <c r="M4191" s="15">
        <f t="shared" si="86"/>
        <v>49110</v>
      </c>
    </row>
    <row r="4192" spans="11:13" x14ac:dyDescent="0.3">
      <c r="K4192" s="15">
        <f t="shared" si="86"/>
        <v>49111</v>
      </c>
      <c r="L4192" s="28"/>
      <c r="M4192" s="15">
        <f t="shared" si="86"/>
        <v>49111</v>
      </c>
    </row>
    <row r="4193" spans="11:13" x14ac:dyDescent="0.3">
      <c r="K4193" s="15">
        <f t="shared" si="86"/>
        <v>49112</v>
      </c>
      <c r="L4193" s="28"/>
      <c r="M4193" s="15">
        <f t="shared" si="86"/>
        <v>49112</v>
      </c>
    </row>
    <row r="4194" spans="11:13" x14ac:dyDescent="0.3">
      <c r="K4194" s="15">
        <f t="shared" si="86"/>
        <v>49113</v>
      </c>
      <c r="L4194" s="28"/>
      <c r="M4194" s="15">
        <f t="shared" si="86"/>
        <v>49113</v>
      </c>
    </row>
    <row r="4195" spans="11:13" x14ac:dyDescent="0.3">
      <c r="K4195" s="15">
        <f t="shared" si="86"/>
        <v>49114</v>
      </c>
      <c r="L4195" s="28"/>
      <c r="M4195" s="15">
        <f t="shared" si="86"/>
        <v>49114</v>
      </c>
    </row>
    <row r="4196" spans="11:13" x14ac:dyDescent="0.3">
      <c r="K4196" s="15">
        <f t="shared" si="86"/>
        <v>49115</v>
      </c>
      <c r="L4196" s="28"/>
      <c r="M4196" s="15">
        <f t="shared" si="86"/>
        <v>49115</v>
      </c>
    </row>
    <row r="4197" spans="11:13" x14ac:dyDescent="0.3">
      <c r="K4197" s="15">
        <f t="shared" si="86"/>
        <v>49116</v>
      </c>
      <c r="L4197" s="28"/>
      <c r="M4197" s="15">
        <f t="shared" si="86"/>
        <v>49116</v>
      </c>
    </row>
    <row r="4198" spans="11:13" x14ac:dyDescent="0.3">
      <c r="K4198" s="15">
        <f t="shared" si="86"/>
        <v>49117</v>
      </c>
      <c r="L4198" s="28"/>
      <c r="M4198" s="15">
        <f t="shared" si="86"/>
        <v>49117</v>
      </c>
    </row>
    <row r="4199" spans="11:13" x14ac:dyDescent="0.3">
      <c r="K4199" s="15">
        <f t="shared" si="86"/>
        <v>49118</v>
      </c>
      <c r="L4199" s="28"/>
      <c r="M4199" s="15">
        <f t="shared" si="86"/>
        <v>49118</v>
      </c>
    </row>
    <row r="4200" spans="11:13" x14ac:dyDescent="0.3">
      <c r="K4200" s="15">
        <f t="shared" si="86"/>
        <v>49119</v>
      </c>
      <c r="L4200" s="28"/>
      <c r="M4200" s="15">
        <f t="shared" si="86"/>
        <v>49119</v>
      </c>
    </row>
    <row r="4201" spans="11:13" x14ac:dyDescent="0.3">
      <c r="K4201" s="15">
        <f t="shared" si="86"/>
        <v>49120</v>
      </c>
      <c r="L4201" s="28"/>
      <c r="M4201" s="15">
        <f t="shared" si="86"/>
        <v>49120</v>
      </c>
    </row>
    <row r="4202" spans="11:13" x14ac:dyDescent="0.3">
      <c r="K4202" s="15">
        <f t="shared" si="86"/>
        <v>49121</v>
      </c>
      <c r="L4202" s="28"/>
      <c r="M4202" s="15">
        <f t="shared" si="86"/>
        <v>49121</v>
      </c>
    </row>
    <row r="4203" spans="11:13" x14ac:dyDescent="0.3">
      <c r="K4203" s="15">
        <f t="shared" si="86"/>
        <v>49122</v>
      </c>
      <c r="L4203" s="28"/>
      <c r="M4203" s="15">
        <f t="shared" si="86"/>
        <v>49122</v>
      </c>
    </row>
    <row r="4204" spans="11:13" x14ac:dyDescent="0.3">
      <c r="K4204" s="15">
        <f t="shared" si="86"/>
        <v>49123</v>
      </c>
      <c r="L4204" s="28"/>
      <c r="M4204" s="15">
        <f t="shared" si="86"/>
        <v>49123</v>
      </c>
    </row>
    <row r="4205" spans="11:13" x14ac:dyDescent="0.3">
      <c r="K4205" s="15">
        <f t="shared" si="86"/>
        <v>49124</v>
      </c>
      <c r="L4205" s="28"/>
      <c r="M4205" s="15">
        <f t="shared" si="86"/>
        <v>49124</v>
      </c>
    </row>
    <row r="4206" spans="11:13" x14ac:dyDescent="0.3">
      <c r="K4206" s="15">
        <f t="shared" si="86"/>
        <v>49125</v>
      </c>
      <c r="L4206" s="28"/>
      <c r="M4206" s="15">
        <f t="shared" si="86"/>
        <v>49125</v>
      </c>
    </row>
    <row r="4207" spans="11:13" x14ac:dyDescent="0.3">
      <c r="K4207" s="15">
        <f t="shared" si="86"/>
        <v>49126</v>
      </c>
      <c r="L4207" s="28"/>
      <c r="M4207" s="15">
        <f t="shared" si="86"/>
        <v>49126</v>
      </c>
    </row>
    <row r="4208" spans="11:13" x14ac:dyDescent="0.3">
      <c r="K4208" s="15">
        <f t="shared" si="86"/>
        <v>49127</v>
      </c>
      <c r="L4208" s="28"/>
      <c r="M4208" s="15">
        <f t="shared" si="86"/>
        <v>49127</v>
      </c>
    </row>
    <row r="4209" spans="11:13" x14ac:dyDescent="0.3">
      <c r="K4209" s="15">
        <f t="shared" si="86"/>
        <v>49128</v>
      </c>
      <c r="L4209" s="28"/>
      <c r="M4209" s="15">
        <f t="shared" si="86"/>
        <v>49128</v>
      </c>
    </row>
    <row r="4210" spans="11:13" x14ac:dyDescent="0.3">
      <c r="K4210" s="15">
        <f t="shared" si="86"/>
        <v>49129</v>
      </c>
      <c r="L4210" s="28"/>
      <c r="M4210" s="15">
        <f t="shared" si="86"/>
        <v>49129</v>
      </c>
    </row>
    <row r="4211" spans="11:13" x14ac:dyDescent="0.3">
      <c r="K4211" s="15">
        <f t="shared" si="86"/>
        <v>49130</v>
      </c>
      <c r="L4211" s="28"/>
      <c r="M4211" s="15">
        <f t="shared" si="86"/>
        <v>49130</v>
      </c>
    </row>
    <row r="4212" spans="11:13" x14ac:dyDescent="0.3">
      <c r="K4212" s="15">
        <f t="shared" ref="K4212:M4275" si="87">K4211+1</f>
        <v>49131</v>
      </c>
      <c r="L4212" s="28"/>
      <c r="M4212" s="15">
        <f t="shared" si="87"/>
        <v>49131</v>
      </c>
    </row>
    <row r="4213" spans="11:13" x14ac:dyDescent="0.3">
      <c r="K4213" s="15">
        <f t="shared" si="87"/>
        <v>49132</v>
      </c>
      <c r="L4213" s="28"/>
      <c r="M4213" s="15">
        <f t="shared" si="87"/>
        <v>49132</v>
      </c>
    </row>
    <row r="4214" spans="11:13" x14ac:dyDescent="0.3">
      <c r="K4214" s="15">
        <f t="shared" si="87"/>
        <v>49133</v>
      </c>
      <c r="L4214" s="28"/>
      <c r="M4214" s="15">
        <f t="shared" si="87"/>
        <v>49133</v>
      </c>
    </row>
    <row r="4215" spans="11:13" x14ac:dyDescent="0.3">
      <c r="K4215" s="15">
        <f t="shared" si="87"/>
        <v>49134</v>
      </c>
      <c r="L4215" s="28"/>
      <c r="M4215" s="15">
        <f t="shared" si="87"/>
        <v>49134</v>
      </c>
    </row>
    <row r="4216" spans="11:13" x14ac:dyDescent="0.3">
      <c r="K4216" s="15">
        <f t="shared" si="87"/>
        <v>49135</v>
      </c>
      <c r="L4216" s="28"/>
      <c r="M4216" s="15">
        <f t="shared" si="87"/>
        <v>49135</v>
      </c>
    </row>
    <row r="4217" spans="11:13" x14ac:dyDescent="0.3">
      <c r="K4217" s="15">
        <f t="shared" si="87"/>
        <v>49136</v>
      </c>
      <c r="L4217" s="28"/>
      <c r="M4217" s="15">
        <f t="shared" si="87"/>
        <v>49136</v>
      </c>
    </row>
    <row r="4218" spans="11:13" x14ac:dyDescent="0.3">
      <c r="K4218" s="15">
        <f t="shared" si="87"/>
        <v>49137</v>
      </c>
      <c r="L4218" s="28"/>
      <c r="M4218" s="15">
        <f t="shared" si="87"/>
        <v>49137</v>
      </c>
    </row>
    <row r="4219" spans="11:13" x14ac:dyDescent="0.3">
      <c r="K4219" s="15">
        <f t="shared" si="87"/>
        <v>49138</v>
      </c>
      <c r="L4219" s="28"/>
      <c r="M4219" s="15">
        <f t="shared" si="87"/>
        <v>49138</v>
      </c>
    </row>
    <row r="4220" spans="11:13" x14ac:dyDescent="0.3">
      <c r="K4220" s="15">
        <f t="shared" si="87"/>
        <v>49139</v>
      </c>
      <c r="L4220" s="28"/>
      <c r="M4220" s="15">
        <f t="shared" si="87"/>
        <v>49139</v>
      </c>
    </row>
    <row r="4221" spans="11:13" x14ac:dyDescent="0.3">
      <c r="K4221" s="15">
        <f t="shared" si="87"/>
        <v>49140</v>
      </c>
      <c r="L4221" s="28"/>
      <c r="M4221" s="15">
        <f t="shared" si="87"/>
        <v>49140</v>
      </c>
    </row>
    <row r="4222" spans="11:13" x14ac:dyDescent="0.3">
      <c r="K4222" s="15">
        <f t="shared" si="87"/>
        <v>49141</v>
      </c>
      <c r="L4222" s="28"/>
      <c r="M4222" s="15">
        <f t="shared" si="87"/>
        <v>49141</v>
      </c>
    </row>
    <row r="4223" spans="11:13" x14ac:dyDescent="0.3">
      <c r="K4223" s="15">
        <f t="shared" si="87"/>
        <v>49142</v>
      </c>
      <c r="L4223" s="28"/>
      <c r="M4223" s="15">
        <f t="shared" si="87"/>
        <v>49142</v>
      </c>
    </row>
    <row r="4224" spans="11:13" x14ac:dyDescent="0.3">
      <c r="K4224" s="15">
        <f t="shared" si="87"/>
        <v>49143</v>
      </c>
      <c r="L4224" s="28"/>
      <c r="M4224" s="15">
        <f t="shared" si="87"/>
        <v>49143</v>
      </c>
    </row>
    <row r="4225" spans="11:13" x14ac:dyDescent="0.3">
      <c r="K4225" s="15">
        <f t="shared" si="87"/>
        <v>49144</v>
      </c>
      <c r="L4225" s="28"/>
      <c r="M4225" s="15">
        <f t="shared" si="87"/>
        <v>49144</v>
      </c>
    </row>
    <row r="4226" spans="11:13" x14ac:dyDescent="0.3">
      <c r="K4226" s="15">
        <f t="shared" si="87"/>
        <v>49145</v>
      </c>
      <c r="L4226" s="28"/>
      <c r="M4226" s="15">
        <f t="shared" si="87"/>
        <v>49145</v>
      </c>
    </row>
    <row r="4227" spans="11:13" x14ac:dyDescent="0.3">
      <c r="K4227" s="15">
        <f t="shared" si="87"/>
        <v>49146</v>
      </c>
      <c r="L4227" s="28"/>
      <c r="M4227" s="15">
        <f t="shared" si="87"/>
        <v>49146</v>
      </c>
    </row>
    <row r="4228" spans="11:13" x14ac:dyDescent="0.3">
      <c r="K4228" s="15">
        <f t="shared" si="87"/>
        <v>49147</v>
      </c>
      <c r="L4228" s="28"/>
      <c r="M4228" s="15">
        <f t="shared" si="87"/>
        <v>49147</v>
      </c>
    </row>
    <row r="4229" spans="11:13" x14ac:dyDescent="0.3">
      <c r="K4229" s="15">
        <f t="shared" si="87"/>
        <v>49148</v>
      </c>
      <c r="L4229" s="28"/>
      <c r="M4229" s="15">
        <f t="shared" si="87"/>
        <v>49148</v>
      </c>
    </row>
    <row r="4230" spans="11:13" x14ac:dyDescent="0.3">
      <c r="K4230" s="15">
        <f t="shared" si="87"/>
        <v>49149</v>
      </c>
      <c r="L4230" s="28"/>
      <c r="M4230" s="15">
        <f t="shared" si="87"/>
        <v>49149</v>
      </c>
    </row>
    <row r="4231" spans="11:13" x14ac:dyDescent="0.3">
      <c r="K4231" s="15">
        <f t="shared" si="87"/>
        <v>49150</v>
      </c>
      <c r="L4231" s="28"/>
      <c r="M4231" s="15">
        <f t="shared" si="87"/>
        <v>49150</v>
      </c>
    </row>
    <row r="4232" spans="11:13" x14ac:dyDescent="0.3">
      <c r="K4232" s="15">
        <f t="shared" si="87"/>
        <v>49151</v>
      </c>
      <c r="L4232" s="28"/>
      <c r="M4232" s="15">
        <f t="shared" si="87"/>
        <v>49151</v>
      </c>
    </row>
    <row r="4233" spans="11:13" x14ac:dyDescent="0.3">
      <c r="K4233" s="15">
        <f t="shared" si="87"/>
        <v>49152</v>
      </c>
      <c r="L4233" s="28"/>
      <c r="M4233" s="15">
        <f t="shared" si="87"/>
        <v>49152</v>
      </c>
    </row>
    <row r="4234" spans="11:13" x14ac:dyDescent="0.3">
      <c r="K4234" s="15">
        <f t="shared" si="87"/>
        <v>49153</v>
      </c>
      <c r="L4234" s="28"/>
      <c r="M4234" s="15">
        <f t="shared" si="87"/>
        <v>49153</v>
      </c>
    </row>
    <row r="4235" spans="11:13" x14ac:dyDescent="0.3">
      <c r="K4235" s="15">
        <f t="shared" si="87"/>
        <v>49154</v>
      </c>
      <c r="L4235" s="28"/>
      <c r="M4235" s="15">
        <f t="shared" si="87"/>
        <v>49154</v>
      </c>
    </row>
    <row r="4236" spans="11:13" x14ac:dyDescent="0.3">
      <c r="K4236" s="15">
        <f t="shared" si="87"/>
        <v>49155</v>
      </c>
      <c r="L4236" s="28"/>
      <c r="M4236" s="15">
        <f t="shared" si="87"/>
        <v>49155</v>
      </c>
    </row>
    <row r="4237" spans="11:13" x14ac:dyDescent="0.3">
      <c r="K4237" s="15">
        <f t="shared" si="87"/>
        <v>49156</v>
      </c>
      <c r="L4237" s="28"/>
      <c r="M4237" s="15">
        <f t="shared" si="87"/>
        <v>49156</v>
      </c>
    </row>
    <row r="4238" spans="11:13" x14ac:dyDescent="0.3">
      <c r="K4238" s="15">
        <f t="shared" si="87"/>
        <v>49157</v>
      </c>
      <c r="L4238" s="28"/>
      <c r="M4238" s="15">
        <f t="shared" si="87"/>
        <v>49157</v>
      </c>
    </row>
    <row r="4239" spans="11:13" x14ac:dyDescent="0.3">
      <c r="K4239" s="15">
        <f t="shared" si="87"/>
        <v>49158</v>
      </c>
      <c r="L4239" s="28"/>
      <c r="M4239" s="15">
        <f t="shared" si="87"/>
        <v>49158</v>
      </c>
    </row>
    <row r="4240" spans="11:13" x14ac:dyDescent="0.3">
      <c r="K4240" s="15">
        <f t="shared" si="87"/>
        <v>49159</v>
      </c>
      <c r="L4240" s="28"/>
      <c r="M4240" s="15">
        <f t="shared" si="87"/>
        <v>49159</v>
      </c>
    </row>
    <row r="4241" spans="11:13" x14ac:dyDescent="0.3">
      <c r="K4241" s="15">
        <f t="shared" si="87"/>
        <v>49160</v>
      </c>
      <c r="L4241" s="28"/>
      <c r="M4241" s="15">
        <f t="shared" si="87"/>
        <v>49160</v>
      </c>
    </row>
    <row r="4242" spans="11:13" x14ac:dyDescent="0.3">
      <c r="K4242" s="15">
        <f t="shared" si="87"/>
        <v>49161</v>
      </c>
      <c r="L4242" s="28"/>
      <c r="M4242" s="15">
        <f t="shared" si="87"/>
        <v>49161</v>
      </c>
    </row>
    <row r="4243" spans="11:13" x14ac:dyDescent="0.3">
      <c r="K4243" s="15">
        <f t="shared" si="87"/>
        <v>49162</v>
      </c>
      <c r="L4243" s="28"/>
      <c r="M4243" s="15">
        <f t="shared" si="87"/>
        <v>49162</v>
      </c>
    </row>
    <row r="4244" spans="11:13" x14ac:dyDescent="0.3">
      <c r="K4244" s="15">
        <f t="shared" si="87"/>
        <v>49163</v>
      </c>
      <c r="L4244" s="28"/>
      <c r="M4244" s="15">
        <f t="shared" si="87"/>
        <v>49163</v>
      </c>
    </row>
    <row r="4245" spans="11:13" x14ac:dyDescent="0.3">
      <c r="K4245" s="15">
        <f t="shared" si="87"/>
        <v>49164</v>
      </c>
      <c r="L4245" s="28"/>
      <c r="M4245" s="15">
        <f t="shared" si="87"/>
        <v>49164</v>
      </c>
    </row>
    <row r="4246" spans="11:13" x14ac:dyDescent="0.3">
      <c r="K4246" s="15">
        <f t="shared" si="87"/>
        <v>49165</v>
      </c>
      <c r="L4246" s="28"/>
      <c r="M4246" s="15">
        <f t="shared" si="87"/>
        <v>49165</v>
      </c>
    </row>
    <row r="4247" spans="11:13" x14ac:dyDescent="0.3">
      <c r="K4247" s="15">
        <f t="shared" si="87"/>
        <v>49166</v>
      </c>
      <c r="L4247" s="28"/>
      <c r="M4247" s="15">
        <f t="shared" si="87"/>
        <v>49166</v>
      </c>
    </row>
    <row r="4248" spans="11:13" x14ac:dyDescent="0.3">
      <c r="K4248" s="15">
        <f t="shared" si="87"/>
        <v>49167</v>
      </c>
      <c r="L4248" s="28"/>
      <c r="M4248" s="15">
        <f t="shared" si="87"/>
        <v>49167</v>
      </c>
    </row>
    <row r="4249" spans="11:13" x14ac:dyDescent="0.3">
      <c r="K4249" s="15">
        <f t="shared" si="87"/>
        <v>49168</v>
      </c>
      <c r="L4249" s="28"/>
      <c r="M4249" s="15">
        <f t="shared" si="87"/>
        <v>49168</v>
      </c>
    </row>
    <row r="4250" spans="11:13" x14ac:dyDescent="0.3">
      <c r="K4250" s="15">
        <f t="shared" si="87"/>
        <v>49169</v>
      </c>
      <c r="L4250" s="28"/>
      <c r="M4250" s="15">
        <f t="shared" si="87"/>
        <v>49169</v>
      </c>
    </row>
    <row r="4251" spans="11:13" x14ac:dyDescent="0.3">
      <c r="K4251" s="15">
        <f t="shared" si="87"/>
        <v>49170</v>
      </c>
      <c r="L4251" s="28"/>
      <c r="M4251" s="15">
        <f t="shared" si="87"/>
        <v>49170</v>
      </c>
    </row>
    <row r="4252" spans="11:13" x14ac:dyDescent="0.3">
      <c r="K4252" s="15">
        <f t="shared" si="87"/>
        <v>49171</v>
      </c>
      <c r="L4252" s="28"/>
      <c r="M4252" s="15">
        <f t="shared" si="87"/>
        <v>49171</v>
      </c>
    </row>
    <row r="4253" spans="11:13" x14ac:dyDescent="0.3">
      <c r="K4253" s="15">
        <f t="shared" si="87"/>
        <v>49172</v>
      </c>
      <c r="L4253" s="28"/>
      <c r="M4253" s="15">
        <f t="shared" si="87"/>
        <v>49172</v>
      </c>
    </row>
    <row r="4254" spans="11:13" x14ac:dyDescent="0.3">
      <c r="K4254" s="15">
        <f t="shared" si="87"/>
        <v>49173</v>
      </c>
      <c r="L4254" s="28"/>
      <c r="M4254" s="15">
        <f t="shared" si="87"/>
        <v>49173</v>
      </c>
    </row>
    <row r="4255" spans="11:13" x14ac:dyDescent="0.3">
      <c r="K4255" s="15">
        <f t="shared" si="87"/>
        <v>49174</v>
      </c>
      <c r="L4255" s="28"/>
      <c r="M4255" s="15">
        <f t="shared" si="87"/>
        <v>49174</v>
      </c>
    </row>
    <row r="4256" spans="11:13" x14ac:dyDescent="0.3">
      <c r="K4256" s="15">
        <f t="shared" si="87"/>
        <v>49175</v>
      </c>
      <c r="L4256" s="28"/>
      <c r="M4256" s="15">
        <f t="shared" si="87"/>
        <v>49175</v>
      </c>
    </row>
    <row r="4257" spans="11:13" x14ac:dyDescent="0.3">
      <c r="K4257" s="15">
        <f t="shared" si="87"/>
        <v>49176</v>
      </c>
      <c r="L4257" s="28"/>
      <c r="M4257" s="15">
        <f t="shared" si="87"/>
        <v>49176</v>
      </c>
    </row>
    <row r="4258" spans="11:13" x14ac:dyDescent="0.3">
      <c r="K4258" s="15">
        <f t="shared" si="87"/>
        <v>49177</v>
      </c>
      <c r="L4258" s="28"/>
      <c r="M4258" s="15">
        <f t="shared" si="87"/>
        <v>49177</v>
      </c>
    </row>
    <row r="4259" spans="11:13" x14ac:dyDescent="0.3">
      <c r="K4259" s="15">
        <f t="shared" si="87"/>
        <v>49178</v>
      </c>
      <c r="L4259" s="28"/>
      <c r="M4259" s="15">
        <f t="shared" si="87"/>
        <v>49178</v>
      </c>
    </row>
    <row r="4260" spans="11:13" x14ac:dyDescent="0.3">
      <c r="K4260" s="15">
        <f t="shared" si="87"/>
        <v>49179</v>
      </c>
      <c r="L4260" s="28"/>
      <c r="M4260" s="15">
        <f t="shared" si="87"/>
        <v>49179</v>
      </c>
    </row>
    <row r="4261" spans="11:13" x14ac:dyDescent="0.3">
      <c r="K4261" s="15">
        <f t="shared" si="87"/>
        <v>49180</v>
      </c>
      <c r="L4261" s="28"/>
      <c r="M4261" s="15">
        <f t="shared" si="87"/>
        <v>49180</v>
      </c>
    </row>
    <row r="4262" spans="11:13" x14ac:dyDescent="0.3">
      <c r="K4262" s="15">
        <f t="shared" si="87"/>
        <v>49181</v>
      </c>
      <c r="L4262" s="28"/>
      <c r="M4262" s="15">
        <f t="shared" si="87"/>
        <v>49181</v>
      </c>
    </row>
    <row r="4263" spans="11:13" x14ac:dyDescent="0.3">
      <c r="K4263" s="15">
        <f t="shared" si="87"/>
        <v>49182</v>
      </c>
      <c r="L4263" s="28"/>
      <c r="M4263" s="15">
        <f t="shared" si="87"/>
        <v>49182</v>
      </c>
    </row>
    <row r="4264" spans="11:13" x14ac:dyDescent="0.3">
      <c r="K4264" s="15">
        <f t="shared" si="87"/>
        <v>49183</v>
      </c>
      <c r="L4264" s="28"/>
      <c r="M4264" s="15">
        <f t="shared" si="87"/>
        <v>49183</v>
      </c>
    </row>
    <row r="4265" spans="11:13" x14ac:dyDescent="0.3">
      <c r="K4265" s="15">
        <f t="shared" si="87"/>
        <v>49184</v>
      </c>
      <c r="L4265" s="28"/>
      <c r="M4265" s="15">
        <f t="shared" si="87"/>
        <v>49184</v>
      </c>
    </row>
    <row r="4266" spans="11:13" x14ac:dyDescent="0.3">
      <c r="K4266" s="15">
        <f t="shared" si="87"/>
        <v>49185</v>
      </c>
      <c r="L4266" s="28"/>
      <c r="M4266" s="15">
        <f t="shared" si="87"/>
        <v>49185</v>
      </c>
    </row>
    <row r="4267" spans="11:13" x14ac:dyDescent="0.3">
      <c r="K4267" s="15">
        <f t="shared" si="87"/>
        <v>49186</v>
      </c>
      <c r="L4267" s="28"/>
      <c r="M4267" s="15">
        <f t="shared" si="87"/>
        <v>49186</v>
      </c>
    </row>
    <row r="4268" spans="11:13" x14ac:dyDescent="0.3">
      <c r="K4268" s="15">
        <f t="shared" si="87"/>
        <v>49187</v>
      </c>
      <c r="L4268" s="28"/>
      <c r="M4268" s="15">
        <f t="shared" si="87"/>
        <v>49187</v>
      </c>
    </row>
    <row r="4269" spans="11:13" x14ac:dyDescent="0.3">
      <c r="K4269" s="15">
        <f t="shared" si="87"/>
        <v>49188</v>
      </c>
      <c r="L4269" s="28"/>
      <c r="M4269" s="15">
        <f t="shared" si="87"/>
        <v>49188</v>
      </c>
    </row>
    <row r="4270" spans="11:13" x14ac:dyDescent="0.3">
      <c r="K4270" s="15">
        <f t="shared" si="87"/>
        <v>49189</v>
      </c>
      <c r="L4270" s="28"/>
      <c r="M4270" s="15">
        <f t="shared" si="87"/>
        <v>49189</v>
      </c>
    </row>
    <row r="4271" spans="11:13" x14ac:dyDescent="0.3">
      <c r="K4271" s="15">
        <f t="shared" si="87"/>
        <v>49190</v>
      </c>
      <c r="L4271" s="28"/>
      <c r="M4271" s="15">
        <f t="shared" si="87"/>
        <v>49190</v>
      </c>
    </row>
    <row r="4272" spans="11:13" x14ac:dyDescent="0.3">
      <c r="K4272" s="15">
        <f t="shared" si="87"/>
        <v>49191</v>
      </c>
      <c r="L4272" s="28"/>
      <c r="M4272" s="15">
        <f t="shared" si="87"/>
        <v>49191</v>
      </c>
    </row>
    <row r="4273" spans="11:13" x14ac:dyDescent="0.3">
      <c r="K4273" s="15">
        <f t="shared" si="87"/>
        <v>49192</v>
      </c>
      <c r="L4273" s="28"/>
      <c r="M4273" s="15">
        <f t="shared" si="87"/>
        <v>49192</v>
      </c>
    </row>
    <row r="4274" spans="11:13" x14ac:dyDescent="0.3">
      <c r="K4274" s="15">
        <f t="shared" si="87"/>
        <v>49193</v>
      </c>
      <c r="L4274" s="28"/>
      <c r="M4274" s="15">
        <f t="shared" si="87"/>
        <v>49193</v>
      </c>
    </row>
    <row r="4275" spans="11:13" x14ac:dyDescent="0.3">
      <c r="K4275" s="15">
        <f t="shared" si="87"/>
        <v>49194</v>
      </c>
      <c r="L4275" s="28"/>
      <c r="M4275" s="15">
        <f t="shared" si="87"/>
        <v>49194</v>
      </c>
    </row>
    <row r="4276" spans="11:13" x14ac:dyDescent="0.3">
      <c r="K4276" s="15">
        <f t="shared" ref="K4276:M4339" si="88">K4275+1</f>
        <v>49195</v>
      </c>
      <c r="L4276" s="28"/>
      <c r="M4276" s="15">
        <f t="shared" si="88"/>
        <v>49195</v>
      </c>
    </row>
    <row r="4277" spans="11:13" x14ac:dyDescent="0.3">
      <c r="K4277" s="15">
        <f t="shared" si="88"/>
        <v>49196</v>
      </c>
      <c r="L4277" s="28"/>
      <c r="M4277" s="15">
        <f t="shared" si="88"/>
        <v>49196</v>
      </c>
    </row>
    <row r="4278" spans="11:13" x14ac:dyDescent="0.3">
      <c r="K4278" s="15">
        <f t="shared" si="88"/>
        <v>49197</v>
      </c>
      <c r="L4278" s="28"/>
      <c r="M4278" s="15">
        <f t="shared" si="88"/>
        <v>49197</v>
      </c>
    </row>
    <row r="4279" spans="11:13" x14ac:dyDescent="0.3">
      <c r="K4279" s="15">
        <f t="shared" si="88"/>
        <v>49198</v>
      </c>
      <c r="L4279" s="28"/>
      <c r="M4279" s="15">
        <f t="shared" si="88"/>
        <v>49198</v>
      </c>
    </row>
    <row r="4280" spans="11:13" x14ac:dyDescent="0.3">
      <c r="K4280" s="15">
        <f t="shared" si="88"/>
        <v>49199</v>
      </c>
      <c r="L4280" s="28"/>
      <c r="M4280" s="15">
        <f t="shared" si="88"/>
        <v>49199</v>
      </c>
    </row>
    <row r="4281" spans="11:13" x14ac:dyDescent="0.3">
      <c r="K4281" s="15">
        <f t="shared" si="88"/>
        <v>49200</v>
      </c>
      <c r="L4281" s="28"/>
      <c r="M4281" s="15">
        <f t="shared" si="88"/>
        <v>49200</v>
      </c>
    </row>
    <row r="4282" spans="11:13" x14ac:dyDescent="0.3">
      <c r="K4282" s="15">
        <f t="shared" si="88"/>
        <v>49201</v>
      </c>
      <c r="L4282" s="28"/>
      <c r="M4282" s="15">
        <f t="shared" si="88"/>
        <v>49201</v>
      </c>
    </row>
    <row r="4283" spans="11:13" x14ac:dyDescent="0.3">
      <c r="K4283" s="15">
        <f t="shared" si="88"/>
        <v>49202</v>
      </c>
      <c r="L4283" s="28"/>
      <c r="M4283" s="15">
        <f t="shared" si="88"/>
        <v>49202</v>
      </c>
    </row>
    <row r="4284" spans="11:13" x14ac:dyDescent="0.3">
      <c r="K4284" s="15">
        <f t="shared" si="88"/>
        <v>49203</v>
      </c>
      <c r="L4284" s="28"/>
      <c r="M4284" s="15">
        <f t="shared" si="88"/>
        <v>49203</v>
      </c>
    </row>
    <row r="4285" spans="11:13" x14ac:dyDescent="0.3">
      <c r="K4285" s="15">
        <f t="shared" si="88"/>
        <v>49204</v>
      </c>
      <c r="L4285" s="28"/>
      <c r="M4285" s="15">
        <f t="shared" si="88"/>
        <v>49204</v>
      </c>
    </row>
    <row r="4286" spans="11:13" x14ac:dyDescent="0.3">
      <c r="K4286" s="15">
        <f t="shared" si="88"/>
        <v>49205</v>
      </c>
      <c r="L4286" s="28"/>
      <c r="M4286" s="15">
        <f t="shared" si="88"/>
        <v>49205</v>
      </c>
    </row>
    <row r="4287" spans="11:13" x14ac:dyDescent="0.3">
      <c r="K4287" s="15">
        <f t="shared" si="88"/>
        <v>49206</v>
      </c>
      <c r="L4287" s="28"/>
      <c r="M4287" s="15">
        <f t="shared" si="88"/>
        <v>49206</v>
      </c>
    </row>
    <row r="4288" spans="11:13" x14ac:dyDescent="0.3">
      <c r="K4288" s="15">
        <f t="shared" si="88"/>
        <v>49207</v>
      </c>
      <c r="L4288" s="28"/>
      <c r="M4288" s="15">
        <f t="shared" si="88"/>
        <v>49207</v>
      </c>
    </row>
    <row r="4289" spans="11:13" x14ac:dyDescent="0.3">
      <c r="K4289" s="15">
        <f t="shared" si="88"/>
        <v>49208</v>
      </c>
      <c r="L4289" s="28"/>
      <c r="M4289" s="15">
        <f t="shared" si="88"/>
        <v>49208</v>
      </c>
    </row>
    <row r="4290" spans="11:13" x14ac:dyDescent="0.3">
      <c r="K4290" s="15">
        <f t="shared" si="88"/>
        <v>49209</v>
      </c>
      <c r="L4290" s="28"/>
      <c r="M4290" s="15">
        <f t="shared" si="88"/>
        <v>49209</v>
      </c>
    </row>
    <row r="4291" spans="11:13" x14ac:dyDescent="0.3">
      <c r="K4291" s="15">
        <f t="shared" si="88"/>
        <v>49210</v>
      </c>
      <c r="L4291" s="28"/>
      <c r="M4291" s="15">
        <f t="shared" si="88"/>
        <v>49210</v>
      </c>
    </row>
    <row r="4292" spans="11:13" x14ac:dyDescent="0.3">
      <c r="K4292" s="15">
        <f t="shared" si="88"/>
        <v>49211</v>
      </c>
      <c r="L4292" s="28"/>
      <c r="M4292" s="15">
        <f t="shared" si="88"/>
        <v>49211</v>
      </c>
    </row>
    <row r="4293" spans="11:13" x14ac:dyDescent="0.3">
      <c r="K4293" s="15">
        <f t="shared" si="88"/>
        <v>49212</v>
      </c>
      <c r="L4293" s="28"/>
      <c r="M4293" s="15">
        <f t="shared" si="88"/>
        <v>49212</v>
      </c>
    </row>
    <row r="4294" spans="11:13" x14ac:dyDescent="0.3">
      <c r="K4294" s="15">
        <f t="shared" si="88"/>
        <v>49213</v>
      </c>
      <c r="L4294" s="28"/>
      <c r="M4294" s="15">
        <f t="shared" si="88"/>
        <v>49213</v>
      </c>
    </row>
    <row r="4295" spans="11:13" x14ac:dyDescent="0.3">
      <c r="K4295" s="15">
        <f t="shared" si="88"/>
        <v>49214</v>
      </c>
      <c r="L4295" s="28"/>
      <c r="M4295" s="15">
        <f t="shared" si="88"/>
        <v>49214</v>
      </c>
    </row>
    <row r="4296" spans="11:13" x14ac:dyDescent="0.3">
      <c r="K4296" s="15">
        <f t="shared" si="88"/>
        <v>49215</v>
      </c>
      <c r="L4296" s="28"/>
      <c r="M4296" s="15">
        <f t="shared" si="88"/>
        <v>49215</v>
      </c>
    </row>
    <row r="4297" spans="11:13" x14ac:dyDescent="0.3">
      <c r="K4297" s="15">
        <f t="shared" si="88"/>
        <v>49216</v>
      </c>
      <c r="L4297" s="28"/>
      <c r="M4297" s="15">
        <f t="shared" si="88"/>
        <v>49216</v>
      </c>
    </row>
    <row r="4298" spans="11:13" x14ac:dyDescent="0.3">
      <c r="K4298" s="15">
        <f t="shared" si="88"/>
        <v>49217</v>
      </c>
      <c r="L4298" s="28"/>
      <c r="M4298" s="15">
        <f t="shared" si="88"/>
        <v>49217</v>
      </c>
    </row>
    <row r="4299" spans="11:13" x14ac:dyDescent="0.3">
      <c r="K4299" s="15">
        <f t="shared" si="88"/>
        <v>49218</v>
      </c>
      <c r="L4299" s="28"/>
      <c r="M4299" s="15">
        <f t="shared" si="88"/>
        <v>49218</v>
      </c>
    </row>
    <row r="4300" spans="11:13" x14ac:dyDescent="0.3">
      <c r="K4300" s="15">
        <f t="shared" si="88"/>
        <v>49219</v>
      </c>
      <c r="L4300" s="28"/>
      <c r="M4300" s="15">
        <f t="shared" si="88"/>
        <v>49219</v>
      </c>
    </row>
    <row r="4301" spans="11:13" x14ac:dyDescent="0.3">
      <c r="K4301" s="15">
        <f t="shared" si="88"/>
        <v>49220</v>
      </c>
      <c r="L4301" s="28"/>
      <c r="M4301" s="15">
        <f t="shared" si="88"/>
        <v>49220</v>
      </c>
    </row>
    <row r="4302" spans="11:13" x14ac:dyDescent="0.3">
      <c r="K4302" s="15">
        <f t="shared" si="88"/>
        <v>49221</v>
      </c>
      <c r="L4302" s="28"/>
      <c r="M4302" s="15">
        <f t="shared" si="88"/>
        <v>49221</v>
      </c>
    </row>
    <row r="4303" spans="11:13" x14ac:dyDescent="0.3">
      <c r="K4303" s="15">
        <f t="shared" si="88"/>
        <v>49222</v>
      </c>
      <c r="L4303" s="28"/>
      <c r="M4303" s="15">
        <f t="shared" si="88"/>
        <v>49222</v>
      </c>
    </row>
    <row r="4304" spans="11:13" x14ac:dyDescent="0.3">
      <c r="K4304" s="15">
        <f t="shared" si="88"/>
        <v>49223</v>
      </c>
      <c r="L4304" s="28"/>
      <c r="M4304" s="15">
        <f t="shared" si="88"/>
        <v>49223</v>
      </c>
    </row>
    <row r="4305" spans="11:13" x14ac:dyDescent="0.3">
      <c r="K4305" s="15">
        <f t="shared" si="88"/>
        <v>49224</v>
      </c>
      <c r="L4305" s="28"/>
      <c r="M4305" s="15">
        <f t="shared" si="88"/>
        <v>49224</v>
      </c>
    </row>
    <row r="4306" spans="11:13" x14ac:dyDescent="0.3">
      <c r="K4306" s="15">
        <f t="shared" si="88"/>
        <v>49225</v>
      </c>
      <c r="L4306" s="28"/>
      <c r="M4306" s="15">
        <f t="shared" si="88"/>
        <v>49225</v>
      </c>
    </row>
    <row r="4307" spans="11:13" x14ac:dyDescent="0.3">
      <c r="K4307" s="15">
        <f t="shared" si="88"/>
        <v>49226</v>
      </c>
      <c r="L4307" s="28"/>
      <c r="M4307" s="15">
        <f t="shared" si="88"/>
        <v>49226</v>
      </c>
    </row>
    <row r="4308" spans="11:13" x14ac:dyDescent="0.3">
      <c r="K4308" s="15">
        <f t="shared" si="88"/>
        <v>49227</v>
      </c>
      <c r="L4308" s="28"/>
      <c r="M4308" s="15">
        <f t="shared" si="88"/>
        <v>49227</v>
      </c>
    </row>
    <row r="4309" spans="11:13" x14ac:dyDescent="0.3">
      <c r="K4309" s="15">
        <f t="shared" si="88"/>
        <v>49228</v>
      </c>
      <c r="L4309" s="28"/>
      <c r="M4309" s="15">
        <f t="shared" si="88"/>
        <v>49228</v>
      </c>
    </row>
    <row r="4310" spans="11:13" x14ac:dyDescent="0.3">
      <c r="K4310" s="15">
        <f t="shared" si="88"/>
        <v>49229</v>
      </c>
      <c r="L4310" s="28"/>
      <c r="M4310" s="15">
        <f t="shared" si="88"/>
        <v>49229</v>
      </c>
    </row>
    <row r="4311" spans="11:13" x14ac:dyDescent="0.3">
      <c r="K4311" s="15">
        <f t="shared" si="88"/>
        <v>49230</v>
      </c>
      <c r="L4311" s="28"/>
      <c r="M4311" s="15">
        <f t="shared" si="88"/>
        <v>49230</v>
      </c>
    </row>
    <row r="4312" spans="11:13" x14ac:dyDescent="0.3">
      <c r="K4312" s="15">
        <f t="shared" si="88"/>
        <v>49231</v>
      </c>
      <c r="L4312" s="28"/>
      <c r="M4312" s="15">
        <f t="shared" si="88"/>
        <v>49231</v>
      </c>
    </row>
    <row r="4313" spans="11:13" x14ac:dyDescent="0.3">
      <c r="K4313" s="15">
        <f t="shared" si="88"/>
        <v>49232</v>
      </c>
      <c r="L4313" s="28"/>
      <c r="M4313" s="15">
        <f t="shared" si="88"/>
        <v>49232</v>
      </c>
    </row>
    <row r="4314" spans="11:13" x14ac:dyDescent="0.3">
      <c r="K4314" s="15">
        <f t="shared" si="88"/>
        <v>49233</v>
      </c>
      <c r="L4314" s="28"/>
      <c r="M4314" s="15">
        <f t="shared" si="88"/>
        <v>49233</v>
      </c>
    </row>
    <row r="4315" spans="11:13" x14ac:dyDescent="0.3">
      <c r="K4315" s="15">
        <f t="shared" si="88"/>
        <v>49234</v>
      </c>
      <c r="L4315" s="28"/>
      <c r="M4315" s="15">
        <f t="shared" si="88"/>
        <v>49234</v>
      </c>
    </row>
    <row r="4316" spans="11:13" x14ac:dyDescent="0.3">
      <c r="K4316" s="15">
        <f t="shared" si="88"/>
        <v>49235</v>
      </c>
      <c r="L4316" s="28"/>
      <c r="M4316" s="15">
        <f t="shared" si="88"/>
        <v>49235</v>
      </c>
    </row>
    <row r="4317" spans="11:13" x14ac:dyDescent="0.3">
      <c r="K4317" s="15">
        <f t="shared" si="88"/>
        <v>49236</v>
      </c>
      <c r="L4317" s="28"/>
      <c r="M4317" s="15">
        <f t="shared" si="88"/>
        <v>49236</v>
      </c>
    </row>
    <row r="4318" spans="11:13" x14ac:dyDescent="0.3">
      <c r="K4318" s="15">
        <f t="shared" si="88"/>
        <v>49237</v>
      </c>
      <c r="L4318" s="28"/>
      <c r="M4318" s="15">
        <f t="shared" si="88"/>
        <v>49237</v>
      </c>
    </row>
    <row r="4319" spans="11:13" x14ac:dyDescent="0.3">
      <c r="K4319" s="15">
        <f t="shared" si="88"/>
        <v>49238</v>
      </c>
      <c r="L4319" s="28"/>
      <c r="M4319" s="15">
        <f t="shared" si="88"/>
        <v>49238</v>
      </c>
    </row>
    <row r="4320" spans="11:13" x14ac:dyDescent="0.3">
      <c r="K4320" s="15">
        <f t="shared" si="88"/>
        <v>49239</v>
      </c>
      <c r="L4320" s="28"/>
      <c r="M4320" s="15">
        <f t="shared" si="88"/>
        <v>49239</v>
      </c>
    </row>
    <row r="4321" spans="11:13" x14ac:dyDescent="0.3">
      <c r="K4321" s="15">
        <f t="shared" si="88"/>
        <v>49240</v>
      </c>
      <c r="L4321" s="28"/>
      <c r="M4321" s="15">
        <f t="shared" si="88"/>
        <v>49240</v>
      </c>
    </row>
    <row r="4322" spans="11:13" x14ac:dyDescent="0.3">
      <c r="K4322" s="15">
        <f t="shared" si="88"/>
        <v>49241</v>
      </c>
      <c r="L4322" s="28"/>
      <c r="M4322" s="15">
        <f t="shared" si="88"/>
        <v>49241</v>
      </c>
    </row>
    <row r="4323" spans="11:13" x14ac:dyDescent="0.3">
      <c r="K4323" s="15">
        <f t="shared" si="88"/>
        <v>49242</v>
      </c>
      <c r="L4323" s="28"/>
      <c r="M4323" s="15">
        <f t="shared" si="88"/>
        <v>49242</v>
      </c>
    </row>
    <row r="4324" spans="11:13" x14ac:dyDescent="0.3">
      <c r="K4324" s="15">
        <f t="shared" si="88"/>
        <v>49243</v>
      </c>
      <c r="L4324" s="28"/>
      <c r="M4324" s="15">
        <f t="shared" si="88"/>
        <v>49243</v>
      </c>
    </row>
    <row r="4325" spans="11:13" x14ac:dyDescent="0.3">
      <c r="K4325" s="15">
        <f t="shared" si="88"/>
        <v>49244</v>
      </c>
      <c r="L4325" s="28"/>
      <c r="M4325" s="15">
        <f t="shared" si="88"/>
        <v>49244</v>
      </c>
    </row>
    <row r="4326" spans="11:13" x14ac:dyDescent="0.3">
      <c r="K4326" s="15">
        <f t="shared" si="88"/>
        <v>49245</v>
      </c>
      <c r="L4326" s="28"/>
      <c r="M4326" s="15">
        <f t="shared" si="88"/>
        <v>49245</v>
      </c>
    </row>
    <row r="4327" spans="11:13" x14ac:dyDescent="0.3">
      <c r="K4327" s="15">
        <f t="shared" si="88"/>
        <v>49246</v>
      </c>
      <c r="L4327" s="28"/>
      <c r="M4327" s="15">
        <f t="shared" si="88"/>
        <v>49246</v>
      </c>
    </row>
    <row r="4328" spans="11:13" x14ac:dyDescent="0.3">
      <c r="K4328" s="15">
        <f t="shared" si="88"/>
        <v>49247</v>
      </c>
      <c r="L4328" s="28"/>
      <c r="M4328" s="15">
        <f t="shared" si="88"/>
        <v>49247</v>
      </c>
    </row>
    <row r="4329" spans="11:13" x14ac:dyDescent="0.3">
      <c r="K4329" s="15">
        <f t="shared" si="88"/>
        <v>49248</v>
      </c>
      <c r="L4329" s="28"/>
      <c r="M4329" s="15">
        <f t="shared" si="88"/>
        <v>49248</v>
      </c>
    </row>
    <row r="4330" spans="11:13" x14ac:dyDescent="0.3">
      <c r="K4330" s="15">
        <f t="shared" si="88"/>
        <v>49249</v>
      </c>
      <c r="L4330" s="28"/>
      <c r="M4330" s="15">
        <f t="shared" si="88"/>
        <v>49249</v>
      </c>
    </row>
    <row r="4331" spans="11:13" x14ac:dyDescent="0.3">
      <c r="K4331" s="15">
        <f t="shared" si="88"/>
        <v>49250</v>
      </c>
      <c r="L4331" s="28"/>
      <c r="M4331" s="15">
        <f t="shared" si="88"/>
        <v>49250</v>
      </c>
    </row>
    <row r="4332" spans="11:13" x14ac:dyDescent="0.3">
      <c r="K4332" s="15">
        <f t="shared" si="88"/>
        <v>49251</v>
      </c>
      <c r="L4332" s="28"/>
      <c r="M4332" s="15">
        <f t="shared" si="88"/>
        <v>49251</v>
      </c>
    </row>
    <row r="4333" spans="11:13" x14ac:dyDescent="0.3">
      <c r="K4333" s="15">
        <f t="shared" si="88"/>
        <v>49252</v>
      </c>
      <c r="L4333" s="28"/>
      <c r="M4333" s="15">
        <f t="shared" si="88"/>
        <v>49252</v>
      </c>
    </row>
    <row r="4334" spans="11:13" x14ac:dyDescent="0.3">
      <c r="K4334" s="15">
        <f t="shared" si="88"/>
        <v>49253</v>
      </c>
      <c r="L4334" s="28"/>
      <c r="M4334" s="15">
        <f t="shared" si="88"/>
        <v>49253</v>
      </c>
    </row>
    <row r="4335" spans="11:13" x14ac:dyDescent="0.3">
      <c r="K4335" s="15">
        <f t="shared" si="88"/>
        <v>49254</v>
      </c>
      <c r="L4335" s="28"/>
      <c r="M4335" s="15">
        <f t="shared" si="88"/>
        <v>49254</v>
      </c>
    </row>
    <row r="4336" spans="11:13" x14ac:dyDescent="0.3">
      <c r="K4336" s="15">
        <f t="shared" si="88"/>
        <v>49255</v>
      </c>
      <c r="L4336" s="28"/>
      <c r="M4336" s="15">
        <f t="shared" si="88"/>
        <v>49255</v>
      </c>
    </row>
    <row r="4337" spans="11:13" x14ac:dyDescent="0.3">
      <c r="K4337" s="15">
        <f t="shared" si="88"/>
        <v>49256</v>
      </c>
      <c r="L4337" s="28"/>
      <c r="M4337" s="15">
        <f t="shared" si="88"/>
        <v>49256</v>
      </c>
    </row>
    <row r="4338" spans="11:13" x14ac:dyDescent="0.3">
      <c r="K4338" s="15">
        <f t="shared" si="88"/>
        <v>49257</v>
      </c>
      <c r="L4338" s="28"/>
      <c r="M4338" s="15">
        <f t="shared" si="88"/>
        <v>49257</v>
      </c>
    </row>
    <row r="4339" spans="11:13" x14ac:dyDescent="0.3">
      <c r="K4339" s="15">
        <f t="shared" si="88"/>
        <v>49258</v>
      </c>
      <c r="L4339" s="28"/>
      <c r="M4339" s="15">
        <f t="shared" si="88"/>
        <v>49258</v>
      </c>
    </row>
    <row r="4340" spans="11:13" x14ac:dyDescent="0.3">
      <c r="K4340" s="15">
        <f t="shared" ref="K4340:M4403" si="89">K4339+1</f>
        <v>49259</v>
      </c>
      <c r="L4340" s="28"/>
      <c r="M4340" s="15">
        <f t="shared" si="89"/>
        <v>49259</v>
      </c>
    </row>
    <row r="4341" spans="11:13" x14ac:dyDescent="0.3">
      <c r="K4341" s="15">
        <f t="shared" si="89"/>
        <v>49260</v>
      </c>
      <c r="L4341" s="28"/>
      <c r="M4341" s="15">
        <f t="shared" si="89"/>
        <v>49260</v>
      </c>
    </row>
    <row r="4342" spans="11:13" x14ac:dyDescent="0.3">
      <c r="K4342" s="15">
        <f t="shared" si="89"/>
        <v>49261</v>
      </c>
      <c r="L4342" s="28"/>
      <c r="M4342" s="15">
        <f t="shared" si="89"/>
        <v>49261</v>
      </c>
    </row>
    <row r="4343" spans="11:13" x14ac:dyDescent="0.3">
      <c r="K4343" s="15">
        <f t="shared" si="89"/>
        <v>49262</v>
      </c>
      <c r="L4343" s="28"/>
      <c r="M4343" s="15">
        <f t="shared" si="89"/>
        <v>49262</v>
      </c>
    </row>
    <row r="4344" spans="11:13" x14ac:dyDescent="0.3">
      <c r="K4344" s="15">
        <f t="shared" si="89"/>
        <v>49263</v>
      </c>
      <c r="L4344" s="28"/>
      <c r="M4344" s="15">
        <f t="shared" si="89"/>
        <v>49263</v>
      </c>
    </row>
    <row r="4345" spans="11:13" x14ac:dyDescent="0.3">
      <c r="K4345" s="15">
        <f t="shared" si="89"/>
        <v>49264</v>
      </c>
      <c r="L4345" s="28"/>
      <c r="M4345" s="15">
        <f t="shared" si="89"/>
        <v>49264</v>
      </c>
    </row>
    <row r="4346" spans="11:13" x14ac:dyDescent="0.3">
      <c r="K4346" s="15">
        <f t="shared" si="89"/>
        <v>49265</v>
      </c>
      <c r="L4346" s="28"/>
      <c r="M4346" s="15">
        <f t="shared" si="89"/>
        <v>49265</v>
      </c>
    </row>
    <row r="4347" spans="11:13" x14ac:dyDescent="0.3">
      <c r="K4347" s="15">
        <f t="shared" si="89"/>
        <v>49266</v>
      </c>
      <c r="L4347" s="28"/>
      <c r="M4347" s="15">
        <f t="shared" si="89"/>
        <v>49266</v>
      </c>
    </row>
    <row r="4348" spans="11:13" x14ac:dyDescent="0.3">
      <c r="K4348" s="15">
        <f t="shared" si="89"/>
        <v>49267</v>
      </c>
      <c r="L4348" s="28"/>
      <c r="M4348" s="15">
        <f t="shared" si="89"/>
        <v>49267</v>
      </c>
    </row>
    <row r="4349" spans="11:13" x14ac:dyDescent="0.3">
      <c r="K4349" s="15">
        <f t="shared" si="89"/>
        <v>49268</v>
      </c>
      <c r="L4349" s="28"/>
      <c r="M4349" s="15">
        <f t="shared" si="89"/>
        <v>49268</v>
      </c>
    </row>
    <row r="4350" spans="11:13" x14ac:dyDescent="0.3">
      <c r="K4350" s="15">
        <f t="shared" si="89"/>
        <v>49269</v>
      </c>
      <c r="L4350" s="28"/>
      <c r="M4350" s="15">
        <f t="shared" si="89"/>
        <v>49269</v>
      </c>
    </row>
    <row r="4351" spans="11:13" x14ac:dyDescent="0.3">
      <c r="K4351" s="15">
        <f t="shared" si="89"/>
        <v>49270</v>
      </c>
      <c r="L4351" s="28"/>
      <c r="M4351" s="15">
        <f t="shared" si="89"/>
        <v>49270</v>
      </c>
    </row>
    <row r="4352" spans="11:13" x14ac:dyDescent="0.3">
      <c r="K4352" s="15">
        <f t="shared" si="89"/>
        <v>49271</v>
      </c>
      <c r="L4352" s="28"/>
      <c r="M4352" s="15">
        <f t="shared" si="89"/>
        <v>49271</v>
      </c>
    </row>
    <row r="4353" spans="11:13" x14ac:dyDescent="0.3">
      <c r="K4353" s="15">
        <f t="shared" si="89"/>
        <v>49272</v>
      </c>
      <c r="L4353" s="28"/>
      <c r="M4353" s="15">
        <f t="shared" si="89"/>
        <v>49272</v>
      </c>
    </row>
    <row r="4354" spans="11:13" x14ac:dyDescent="0.3">
      <c r="K4354" s="15">
        <f t="shared" si="89"/>
        <v>49273</v>
      </c>
      <c r="L4354" s="28"/>
      <c r="M4354" s="15">
        <f t="shared" si="89"/>
        <v>49273</v>
      </c>
    </row>
    <row r="4355" spans="11:13" x14ac:dyDescent="0.3">
      <c r="K4355" s="15">
        <f t="shared" si="89"/>
        <v>49274</v>
      </c>
      <c r="L4355" s="28"/>
      <c r="M4355" s="15">
        <f t="shared" si="89"/>
        <v>49274</v>
      </c>
    </row>
    <row r="4356" spans="11:13" x14ac:dyDescent="0.3">
      <c r="K4356" s="15">
        <f t="shared" si="89"/>
        <v>49275</v>
      </c>
      <c r="L4356" s="28"/>
      <c r="M4356" s="15">
        <f t="shared" si="89"/>
        <v>49275</v>
      </c>
    </row>
    <row r="4357" spans="11:13" x14ac:dyDescent="0.3">
      <c r="K4357" s="15">
        <f t="shared" si="89"/>
        <v>49276</v>
      </c>
      <c r="L4357" s="28"/>
      <c r="M4357" s="15">
        <f t="shared" si="89"/>
        <v>49276</v>
      </c>
    </row>
    <row r="4358" spans="11:13" x14ac:dyDescent="0.3">
      <c r="K4358" s="15">
        <f t="shared" si="89"/>
        <v>49277</v>
      </c>
      <c r="L4358" s="28"/>
      <c r="M4358" s="15">
        <f t="shared" si="89"/>
        <v>49277</v>
      </c>
    </row>
    <row r="4359" spans="11:13" x14ac:dyDescent="0.3">
      <c r="K4359" s="15">
        <f t="shared" si="89"/>
        <v>49278</v>
      </c>
      <c r="L4359" s="28"/>
      <c r="M4359" s="15">
        <f t="shared" si="89"/>
        <v>49278</v>
      </c>
    </row>
    <row r="4360" spans="11:13" x14ac:dyDescent="0.3">
      <c r="K4360" s="15">
        <f t="shared" si="89"/>
        <v>49279</v>
      </c>
      <c r="L4360" s="28"/>
      <c r="M4360" s="15">
        <f t="shared" si="89"/>
        <v>49279</v>
      </c>
    </row>
    <row r="4361" spans="11:13" x14ac:dyDescent="0.3">
      <c r="K4361" s="15">
        <f t="shared" si="89"/>
        <v>49280</v>
      </c>
      <c r="L4361" s="28"/>
      <c r="M4361" s="15">
        <f t="shared" si="89"/>
        <v>49280</v>
      </c>
    </row>
    <row r="4362" spans="11:13" x14ac:dyDescent="0.3">
      <c r="K4362" s="15">
        <f t="shared" si="89"/>
        <v>49281</v>
      </c>
      <c r="L4362" s="28"/>
      <c r="M4362" s="15">
        <f t="shared" si="89"/>
        <v>49281</v>
      </c>
    </row>
    <row r="4363" spans="11:13" x14ac:dyDescent="0.3">
      <c r="K4363" s="15">
        <f t="shared" si="89"/>
        <v>49282</v>
      </c>
      <c r="L4363" s="28"/>
      <c r="M4363" s="15">
        <f t="shared" si="89"/>
        <v>49282</v>
      </c>
    </row>
    <row r="4364" spans="11:13" x14ac:dyDescent="0.3">
      <c r="K4364" s="15">
        <f t="shared" si="89"/>
        <v>49283</v>
      </c>
      <c r="L4364" s="28"/>
      <c r="M4364" s="15">
        <f t="shared" si="89"/>
        <v>49283</v>
      </c>
    </row>
    <row r="4365" spans="11:13" x14ac:dyDescent="0.3">
      <c r="K4365" s="15">
        <f t="shared" si="89"/>
        <v>49284</v>
      </c>
      <c r="L4365" s="28"/>
      <c r="M4365" s="15">
        <f t="shared" si="89"/>
        <v>49284</v>
      </c>
    </row>
    <row r="4366" spans="11:13" x14ac:dyDescent="0.3">
      <c r="K4366" s="15">
        <f t="shared" si="89"/>
        <v>49285</v>
      </c>
      <c r="L4366" s="28"/>
      <c r="M4366" s="15">
        <f t="shared" si="89"/>
        <v>49285</v>
      </c>
    </row>
    <row r="4367" spans="11:13" x14ac:dyDescent="0.3">
      <c r="K4367" s="15">
        <f t="shared" si="89"/>
        <v>49286</v>
      </c>
      <c r="L4367" s="28"/>
      <c r="M4367" s="15">
        <f t="shared" si="89"/>
        <v>49286</v>
      </c>
    </row>
    <row r="4368" spans="11:13" x14ac:dyDescent="0.3">
      <c r="K4368" s="15">
        <f t="shared" si="89"/>
        <v>49287</v>
      </c>
      <c r="L4368" s="28"/>
      <c r="M4368" s="15">
        <f t="shared" si="89"/>
        <v>49287</v>
      </c>
    </row>
    <row r="4369" spans="11:13" x14ac:dyDescent="0.3">
      <c r="K4369" s="15">
        <f t="shared" si="89"/>
        <v>49288</v>
      </c>
      <c r="L4369" s="28"/>
      <c r="M4369" s="15">
        <f t="shared" si="89"/>
        <v>49288</v>
      </c>
    </row>
    <row r="4370" spans="11:13" x14ac:dyDescent="0.3">
      <c r="K4370" s="15">
        <f t="shared" si="89"/>
        <v>49289</v>
      </c>
      <c r="L4370" s="28"/>
      <c r="M4370" s="15">
        <f t="shared" si="89"/>
        <v>49289</v>
      </c>
    </row>
    <row r="4371" spans="11:13" x14ac:dyDescent="0.3">
      <c r="K4371" s="15">
        <f t="shared" si="89"/>
        <v>49290</v>
      </c>
      <c r="L4371" s="28"/>
      <c r="M4371" s="15">
        <f t="shared" si="89"/>
        <v>49290</v>
      </c>
    </row>
    <row r="4372" spans="11:13" x14ac:dyDescent="0.3">
      <c r="K4372" s="15">
        <f t="shared" si="89"/>
        <v>49291</v>
      </c>
      <c r="L4372" s="28"/>
      <c r="M4372" s="15">
        <f t="shared" si="89"/>
        <v>49291</v>
      </c>
    </row>
    <row r="4373" spans="11:13" x14ac:dyDescent="0.3">
      <c r="K4373" s="15">
        <f t="shared" si="89"/>
        <v>49292</v>
      </c>
      <c r="L4373" s="28"/>
      <c r="M4373" s="15">
        <f t="shared" si="89"/>
        <v>49292</v>
      </c>
    </row>
    <row r="4374" spans="11:13" x14ac:dyDescent="0.3">
      <c r="K4374" s="15">
        <f t="shared" si="89"/>
        <v>49293</v>
      </c>
      <c r="L4374" s="28"/>
      <c r="M4374" s="15">
        <f t="shared" si="89"/>
        <v>49293</v>
      </c>
    </row>
    <row r="4375" spans="11:13" x14ac:dyDescent="0.3">
      <c r="K4375" s="15">
        <f t="shared" si="89"/>
        <v>49294</v>
      </c>
      <c r="L4375" s="28"/>
      <c r="M4375" s="15">
        <f t="shared" si="89"/>
        <v>49294</v>
      </c>
    </row>
    <row r="4376" spans="11:13" x14ac:dyDescent="0.3">
      <c r="K4376" s="15">
        <f t="shared" si="89"/>
        <v>49295</v>
      </c>
      <c r="L4376" s="28"/>
      <c r="M4376" s="15">
        <f t="shared" si="89"/>
        <v>49295</v>
      </c>
    </row>
    <row r="4377" spans="11:13" x14ac:dyDescent="0.3">
      <c r="K4377" s="15">
        <f t="shared" si="89"/>
        <v>49296</v>
      </c>
      <c r="L4377" s="28"/>
      <c r="M4377" s="15">
        <f t="shared" si="89"/>
        <v>49296</v>
      </c>
    </row>
    <row r="4378" spans="11:13" x14ac:dyDescent="0.3">
      <c r="K4378" s="15">
        <f t="shared" si="89"/>
        <v>49297</v>
      </c>
      <c r="L4378" s="28"/>
      <c r="M4378" s="15">
        <f t="shared" si="89"/>
        <v>49297</v>
      </c>
    </row>
    <row r="4379" spans="11:13" x14ac:dyDescent="0.3">
      <c r="K4379" s="15">
        <f t="shared" si="89"/>
        <v>49298</v>
      </c>
      <c r="L4379" s="28"/>
      <c r="M4379" s="15">
        <f t="shared" si="89"/>
        <v>49298</v>
      </c>
    </row>
    <row r="4380" spans="11:13" x14ac:dyDescent="0.3">
      <c r="K4380" s="15">
        <f t="shared" si="89"/>
        <v>49299</v>
      </c>
      <c r="L4380" s="28"/>
      <c r="M4380" s="15">
        <f t="shared" si="89"/>
        <v>49299</v>
      </c>
    </row>
    <row r="4381" spans="11:13" x14ac:dyDescent="0.3">
      <c r="K4381" s="15">
        <f t="shared" si="89"/>
        <v>49300</v>
      </c>
      <c r="L4381" s="28"/>
      <c r="M4381" s="15">
        <f t="shared" si="89"/>
        <v>49300</v>
      </c>
    </row>
    <row r="4382" spans="11:13" x14ac:dyDescent="0.3">
      <c r="K4382" s="15">
        <f t="shared" si="89"/>
        <v>49301</v>
      </c>
      <c r="L4382" s="28"/>
      <c r="M4382" s="15">
        <f t="shared" si="89"/>
        <v>49301</v>
      </c>
    </row>
    <row r="4383" spans="11:13" x14ac:dyDescent="0.3">
      <c r="K4383" s="15">
        <f t="shared" si="89"/>
        <v>49302</v>
      </c>
      <c r="L4383" s="28"/>
      <c r="M4383" s="15">
        <f t="shared" si="89"/>
        <v>49302</v>
      </c>
    </row>
    <row r="4384" spans="11:13" x14ac:dyDescent="0.3">
      <c r="K4384" s="15">
        <f t="shared" si="89"/>
        <v>49303</v>
      </c>
      <c r="L4384" s="28"/>
      <c r="M4384" s="15">
        <f t="shared" si="89"/>
        <v>49303</v>
      </c>
    </row>
    <row r="4385" spans="11:13" x14ac:dyDescent="0.3">
      <c r="K4385" s="15">
        <f t="shared" si="89"/>
        <v>49304</v>
      </c>
      <c r="L4385" s="28"/>
      <c r="M4385" s="15">
        <f t="shared" si="89"/>
        <v>49304</v>
      </c>
    </row>
    <row r="4386" spans="11:13" x14ac:dyDescent="0.3">
      <c r="K4386" s="15">
        <f t="shared" si="89"/>
        <v>49305</v>
      </c>
      <c r="L4386" s="28"/>
      <c r="M4386" s="15">
        <f t="shared" si="89"/>
        <v>49305</v>
      </c>
    </row>
    <row r="4387" spans="11:13" x14ac:dyDescent="0.3">
      <c r="K4387" s="15">
        <f t="shared" si="89"/>
        <v>49306</v>
      </c>
      <c r="L4387" s="28"/>
      <c r="M4387" s="15">
        <f t="shared" si="89"/>
        <v>49306</v>
      </c>
    </row>
    <row r="4388" spans="11:13" x14ac:dyDescent="0.3">
      <c r="K4388" s="15">
        <f t="shared" si="89"/>
        <v>49307</v>
      </c>
      <c r="L4388" s="28"/>
      <c r="M4388" s="15">
        <f t="shared" si="89"/>
        <v>49307</v>
      </c>
    </row>
    <row r="4389" spans="11:13" x14ac:dyDescent="0.3">
      <c r="K4389" s="15">
        <f t="shared" si="89"/>
        <v>49308</v>
      </c>
      <c r="L4389" s="28"/>
      <c r="M4389" s="15">
        <f t="shared" si="89"/>
        <v>49308</v>
      </c>
    </row>
    <row r="4390" spans="11:13" x14ac:dyDescent="0.3">
      <c r="K4390" s="15">
        <f t="shared" si="89"/>
        <v>49309</v>
      </c>
      <c r="L4390" s="28"/>
      <c r="M4390" s="15">
        <f t="shared" si="89"/>
        <v>49309</v>
      </c>
    </row>
    <row r="4391" spans="11:13" x14ac:dyDescent="0.3">
      <c r="K4391" s="15">
        <f t="shared" si="89"/>
        <v>49310</v>
      </c>
      <c r="L4391" s="28"/>
      <c r="M4391" s="15">
        <f t="shared" si="89"/>
        <v>49310</v>
      </c>
    </row>
    <row r="4392" spans="11:13" x14ac:dyDescent="0.3">
      <c r="K4392" s="15">
        <f t="shared" si="89"/>
        <v>49311</v>
      </c>
      <c r="L4392" s="28"/>
      <c r="M4392" s="15">
        <f t="shared" si="89"/>
        <v>49311</v>
      </c>
    </row>
    <row r="4393" spans="11:13" x14ac:dyDescent="0.3">
      <c r="K4393" s="15">
        <f t="shared" si="89"/>
        <v>49312</v>
      </c>
      <c r="L4393" s="28"/>
      <c r="M4393" s="15">
        <f t="shared" si="89"/>
        <v>49312</v>
      </c>
    </row>
    <row r="4394" spans="11:13" x14ac:dyDescent="0.3">
      <c r="K4394" s="15">
        <f t="shared" si="89"/>
        <v>49313</v>
      </c>
      <c r="L4394" s="28"/>
      <c r="M4394" s="15">
        <f t="shared" si="89"/>
        <v>49313</v>
      </c>
    </row>
    <row r="4395" spans="11:13" x14ac:dyDescent="0.3">
      <c r="K4395" s="15">
        <f t="shared" si="89"/>
        <v>49314</v>
      </c>
      <c r="L4395" s="28"/>
      <c r="M4395" s="15">
        <f t="shared" si="89"/>
        <v>49314</v>
      </c>
    </row>
    <row r="4396" spans="11:13" x14ac:dyDescent="0.3">
      <c r="K4396" s="15">
        <f t="shared" si="89"/>
        <v>49315</v>
      </c>
      <c r="L4396" s="28"/>
      <c r="M4396" s="15">
        <f t="shared" si="89"/>
        <v>49315</v>
      </c>
    </row>
    <row r="4397" spans="11:13" x14ac:dyDescent="0.3">
      <c r="K4397" s="15">
        <f t="shared" si="89"/>
        <v>49316</v>
      </c>
      <c r="L4397" s="28"/>
      <c r="M4397" s="15">
        <f t="shared" si="89"/>
        <v>49316</v>
      </c>
    </row>
    <row r="4398" spans="11:13" x14ac:dyDescent="0.3">
      <c r="K4398" s="15">
        <f t="shared" si="89"/>
        <v>49317</v>
      </c>
      <c r="L4398" s="28"/>
      <c r="M4398" s="15">
        <f t="shared" si="89"/>
        <v>49317</v>
      </c>
    </row>
    <row r="4399" spans="11:13" x14ac:dyDescent="0.3">
      <c r="K4399" s="15">
        <f t="shared" si="89"/>
        <v>49318</v>
      </c>
      <c r="L4399" s="28"/>
      <c r="M4399" s="15">
        <f t="shared" si="89"/>
        <v>49318</v>
      </c>
    </row>
    <row r="4400" spans="11:13" x14ac:dyDescent="0.3">
      <c r="K4400" s="15">
        <f t="shared" si="89"/>
        <v>49319</v>
      </c>
      <c r="L4400" s="28"/>
      <c r="M4400" s="15">
        <f t="shared" si="89"/>
        <v>49319</v>
      </c>
    </row>
    <row r="4401" spans="11:13" x14ac:dyDescent="0.3">
      <c r="K4401" s="15">
        <f t="shared" si="89"/>
        <v>49320</v>
      </c>
      <c r="L4401" s="28"/>
      <c r="M4401" s="15">
        <f t="shared" si="89"/>
        <v>49320</v>
      </c>
    </row>
    <row r="4402" spans="11:13" x14ac:dyDescent="0.3">
      <c r="K4402" s="15">
        <f t="shared" si="89"/>
        <v>49321</v>
      </c>
      <c r="L4402" s="28"/>
      <c r="M4402" s="15">
        <f t="shared" si="89"/>
        <v>49321</v>
      </c>
    </row>
    <row r="4403" spans="11:13" x14ac:dyDescent="0.3">
      <c r="K4403" s="15">
        <f t="shared" si="89"/>
        <v>49322</v>
      </c>
      <c r="L4403" s="28"/>
      <c r="M4403" s="15">
        <f t="shared" si="89"/>
        <v>49322</v>
      </c>
    </row>
    <row r="4404" spans="11:13" x14ac:dyDescent="0.3">
      <c r="K4404" s="15">
        <f t="shared" ref="K4404:M4467" si="90">K4403+1</f>
        <v>49323</v>
      </c>
      <c r="L4404" s="28"/>
      <c r="M4404" s="15">
        <f t="shared" si="90"/>
        <v>49323</v>
      </c>
    </row>
    <row r="4405" spans="11:13" x14ac:dyDescent="0.3">
      <c r="K4405" s="15">
        <f t="shared" si="90"/>
        <v>49324</v>
      </c>
      <c r="L4405" s="28"/>
      <c r="M4405" s="15">
        <f t="shared" si="90"/>
        <v>49324</v>
      </c>
    </row>
    <row r="4406" spans="11:13" x14ac:dyDescent="0.3">
      <c r="K4406" s="15">
        <f t="shared" si="90"/>
        <v>49325</v>
      </c>
      <c r="L4406" s="28"/>
      <c r="M4406" s="15">
        <f t="shared" si="90"/>
        <v>49325</v>
      </c>
    </row>
    <row r="4407" spans="11:13" x14ac:dyDescent="0.3">
      <c r="K4407" s="15">
        <f t="shared" si="90"/>
        <v>49326</v>
      </c>
      <c r="L4407" s="28"/>
      <c r="M4407" s="15">
        <f t="shared" si="90"/>
        <v>49326</v>
      </c>
    </row>
    <row r="4408" spans="11:13" x14ac:dyDescent="0.3">
      <c r="K4408" s="15">
        <f t="shared" si="90"/>
        <v>49327</v>
      </c>
      <c r="L4408" s="28"/>
      <c r="M4408" s="15">
        <f t="shared" si="90"/>
        <v>49327</v>
      </c>
    </row>
    <row r="4409" spans="11:13" x14ac:dyDescent="0.3">
      <c r="K4409" s="15">
        <f t="shared" si="90"/>
        <v>49328</v>
      </c>
      <c r="L4409" s="28"/>
      <c r="M4409" s="15">
        <f t="shared" si="90"/>
        <v>49328</v>
      </c>
    </row>
    <row r="4410" spans="11:13" x14ac:dyDescent="0.3">
      <c r="K4410" s="15">
        <f t="shared" si="90"/>
        <v>49329</v>
      </c>
      <c r="L4410" s="28"/>
      <c r="M4410" s="15">
        <f t="shared" si="90"/>
        <v>49329</v>
      </c>
    </row>
    <row r="4411" spans="11:13" x14ac:dyDescent="0.3">
      <c r="K4411" s="15">
        <f t="shared" si="90"/>
        <v>49330</v>
      </c>
      <c r="L4411" s="28"/>
      <c r="M4411" s="15">
        <f t="shared" si="90"/>
        <v>49330</v>
      </c>
    </row>
    <row r="4412" spans="11:13" x14ac:dyDescent="0.3">
      <c r="K4412" s="15">
        <f t="shared" si="90"/>
        <v>49331</v>
      </c>
      <c r="L4412" s="28"/>
      <c r="M4412" s="15">
        <f t="shared" si="90"/>
        <v>49331</v>
      </c>
    </row>
    <row r="4413" spans="11:13" x14ac:dyDescent="0.3">
      <c r="K4413" s="15">
        <f t="shared" si="90"/>
        <v>49332</v>
      </c>
      <c r="L4413" s="28"/>
      <c r="M4413" s="15">
        <f t="shared" si="90"/>
        <v>49332</v>
      </c>
    </row>
    <row r="4414" spans="11:13" x14ac:dyDescent="0.3">
      <c r="K4414" s="15">
        <f t="shared" si="90"/>
        <v>49333</v>
      </c>
      <c r="L4414" s="28"/>
      <c r="M4414" s="15">
        <f t="shared" si="90"/>
        <v>49333</v>
      </c>
    </row>
    <row r="4415" spans="11:13" x14ac:dyDescent="0.3">
      <c r="K4415" s="15">
        <f t="shared" si="90"/>
        <v>49334</v>
      </c>
      <c r="L4415" s="28"/>
      <c r="M4415" s="15">
        <f t="shared" si="90"/>
        <v>49334</v>
      </c>
    </row>
    <row r="4416" spans="11:13" x14ac:dyDescent="0.3">
      <c r="K4416" s="15">
        <f t="shared" si="90"/>
        <v>49335</v>
      </c>
      <c r="L4416" s="28"/>
      <c r="M4416" s="15">
        <f t="shared" si="90"/>
        <v>49335</v>
      </c>
    </row>
    <row r="4417" spans="11:13" x14ac:dyDescent="0.3">
      <c r="K4417" s="15">
        <f t="shared" si="90"/>
        <v>49336</v>
      </c>
      <c r="L4417" s="28"/>
      <c r="M4417" s="15">
        <f t="shared" si="90"/>
        <v>49336</v>
      </c>
    </row>
    <row r="4418" spans="11:13" x14ac:dyDescent="0.3">
      <c r="K4418" s="15">
        <f t="shared" si="90"/>
        <v>49337</v>
      </c>
      <c r="L4418" s="28"/>
      <c r="M4418" s="15">
        <f t="shared" si="90"/>
        <v>49337</v>
      </c>
    </row>
    <row r="4419" spans="11:13" x14ac:dyDescent="0.3">
      <c r="K4419" s="15">
        <f t="shared" si="90"/>
        <v>49338</v>
      </c>
      <c r="L4419" s="28"/>
      <c r="M4419" s="15">
        <f t="shared" si="90"/>
        <v>49338</v>
      </c>
    </row>
    <row r="4420" spans="11:13" x14ac:dyDescent="0.3">
      <c r="K4420" s="15">
        <f t="shared" si="90"/>
        <v>49339</v>
      </c>
      <c r="L4420" s="28"/>
      <c r="M4420" s="15">
        <f t="shared" si="90"/>
        <v>49339</v>
      </c>
    </row>
    <row r="4421" spans="11:13" x14ac:dyDescent="0.3">
      <c r="K4421" s="15">
        <f t="shared" si="90"/>
        <v>49340</v>
      </c>
      <c r="L4421" s="28"/>
      <c r="M4421" s="15">
        <f t="shared" si="90"/>
        <v>49340</v>
      </c>
    </row>
    <row r="4422" spans="11:13" x14ac:dyDescent="0.3">
      <c r="K4422" s="15">
        <f t="shared" si="90"/>
        <v>49341</v>
      </c>
      <c r="L4422" s="28"/>
      <c r="M4422" s="15">
        <f t="shared" si="90"/>
        <v>49341</v>
      </c>
    </row>
    <row r="4423" spans="11:13" x14ac:dyDescent="0.3">
      <c r="K4423" s="15">
        <f t="shared" si="90"/>
        <v>49342</v>
      </c>
      <c r="L4423" s="28"/>
      <c r="M4423" s="15">
        <f t="shared" si="90"/>
        <v>49342</v>
      </c>
    </row>
    <row r="4424" spans="11:13" x14ac:dyDescent="0.3">
      <c r="K4424" s="15">
        <f t="shared" si="90"/>
        <v>49343</v>
      </c>
      <c r="L4424" s="28"/>
      <c r="M4424" s="15">
        <f t="shared" si="90"/>
        <v>49343</v>
      </c>
    </row>
    <row r="4425" spans="11:13" x14ac:dyDescent="0.3">
      <c r="K4425" s="15">
        <f t="shared" si="90"/>
        <v>49344</v>
      </c>
      <c r="L4425" s="28"/>
      <c r="M4425" s="15">
        <f t="shared" si="90"/>
        <v>49344</v>
      </c>
    </row>
    <row r="4426" spans="11:13" x14ac:dyDescent="0.3">
      <c r="K4426" s="15">
        <f t="shared" si="90"/>
        <v>49345</v>
      </c>
      <c r="L4426" s="28"/>
      <c r="M4426" s="15">
        <f t="shared" si="90"/>
        <v>49345</v>
      </c>
    </row>
    <row r="4427" spans="11:13" x14ac:dyDescent="0.3">
      <c r="K4427" s="15">
        <f t="shared" si="90"/>
        <v>49346</v>
      </c>
      <c r="L4427" s="28"/>
      <c r="M4427" s="15">
        <f t="shared" si="90"/>
        <v>49346</v>
      </c>
    </row>
    <row r="4428" spans="11:13" x14ac:dyDescent="0.3">
      <c r="K4428" s="15">
        <f t="shared" si="90"/>
        <v>49347</v>
      </c>
      <c r="L4428" s="28"/>
      <c r="M4428" s="15">
        <f t="shared" si="90"/>
        <v>49347</v>
      </c>
    </row>
    <row r="4429" spans="11:13" x14ac:dyDescent="0.3">
      <c r="K4429" s="15">
        <f t="shared" si="90"/>
        <v>49348</v>
      </c>
      <c r="L4429" s="28"/>
      <c r="M4429" s="15">
        <f t="shared" si="90"/>
        <v>49348</v>
      </c>
    </row>
    <row r="4430" spans="11:13" x14ac:dyDescent="0.3">
      <c r="K4430" s="15">
        <f t="shared" si="90"/>
        <v>49349</v>
      </c>
      <c r="L4430" s="28"/>
      <c r="M4430" s="15">
        <f t="shared" si="90"/>
        <v>49349</v>
      </c>
    </row>
    <row r="4431" spans="11:13" x14ac:dyDescent="0.3">
      <c r="K4431" s="15">
        <f t="shared" si="90"/>
        <v>49350</v>
      </c>
      <c r="L4431" s="28"/>
      <c r="M4431" s="15">
        <f t="shared" si="90"/>
        <v>49350</v>
      </c>
    </row>
    <row r="4432" spans="11:13" x14ac:dyDescent="0.3">
      <c r="K4432" s="15">
        <f t="shared" si="90"/>
        <v>49351</v>
      </c>
      <c r="L4432" s="28"/>
      <c r="M4432" s="15">
        <f t="shared" si="90"/>
        <v>49351</v>
      </c>
    </row>
    <row r="4433" spans="11:13" x14ac:dyDescent="0.3">
      <c r="K4433" s="15">
        <f t="shared" si="90"/>
        <v>49352</v>
      </c>
      <c r="L4433" s="28"/>
      <c r="M4433" s="15">
        <f t="shared" si="90"/>
        <v>49352</v>
      </c>
    </row>
    <row r="4434" spans="11:13" x14ac:dyDescent="0.3">
      <c r="K4434" s="15">
        <f t="shared" si="90"/>
        <v>49353</v>
      </c>
      <c r="L4434" s="28"/>
      <c r="M4434" s="15">
        <f t="shared" si="90"/>
        <v>49353</v>
      </c>
    </row>
    <row r="4435" spans="11:13" x14ac:dyDescent="0.3">
      <c r="K4435" s="15">
        <f t="shared" si="90"/>
        <v>49354</v>
      </c>
      <c r="L4435" s="28"/>
      <c r="M4435" s="15">
        <f t="shared" si="90"/>
        <v>49354</v>
      </c>
    </row>
    <row r="4436" spans="11:13" x14ac:dyDescent="0.3">
      <c r="K4436" s="15">
        <f t="shared" si="90"/>
        <v>49355</v>
      </c>
      <c r="L4436" s="28"/>
      <c r="M4436" s="15">
        <f t="shared" si="90"/>
        <v>49355</v>
      </c>
    </row>
    <row r="4437" spans="11:13" x14ac:dyDescent="0.3">
      <c r="K4437" s="15">
        <f t="shared" si="90"/>
        <v>49356</v>
      </c>
      <c r="L4437" s="28"/>
      <c r="M4437" s="15">
        <f t="shared" si="90"/>
        <v>49356</v>
      </c>
    </row>
    <row r="4438" spans="11:13" x14ac:dyDescent="0.3">
      <c r="K4438" s="15">
        <f t="shared" si="90"/>
        <v>49357</v>
      </c>
      <c r="L4438" s="28"/>
      <c r="M4438" s="15">
        <f t="shared" si="90"/>
        <v>49357</v>
      </c>
    </row>
    <row r="4439" spans="11:13" x14ac:dyDescent="0.3">
      <c r="K4439" s="15">
        <f t="shared" si="90"/>
        <v>49358</v>
      </c>
      <c r="L4439" s="28"/>
      <c r="M4439" s="15">
        <f t="shared" si="90"/>
        <v>49358</v>
      </c>
    </row>
    <row r="4440" spans="11:13" x14ac:dyDescent="0.3">
      <c r="K4440" s="15">
        <f t="shared" si="90"/>
        <v>49359</v>
      </c>
      <c r="L4440" s="28"/>
      <c r="M4440" s="15">
        <f t="shared" si="90"/>
        <v>49359</v>
      </c>
    </row>
    <row r="4441" spans="11:13" x14ac:dyDescent="0.3">
      <c r="K4441" s="15">
        <f t="shared" si="90"/>
        <v>49360</v>
      </c>
      <c r="L4441" s="28"/>
      <c r="M4441" s="15">
        <f t="shared" si="90"/>
        <v>49360</v>
      </c>
    </row>
    <row r="4442" spans="11:13" x14ac:dyDescent="0.3">
      <c r="K4442" s="15">
        <f t="shared" si="90"/>
        <v>49361</v>
      </c>
      <c r="L4442" s="28"/>
      <c r="M4442" s="15">
        <f t="shared" si="90"/>
        <v>49361</v>
      </c>
    </row>
    <row r="4443" spans="11:13" x14ac:dyDescent="0.3">
      <c r="K4443" s="15">
        <f t="shared" si="90"/>
        <v>49362</v>
      </c>
      <c r="L4443" s="28"/>
      <c r="M4443" s="15">
        <f t="shared" si="90"/>
        <v>49362</v>
      </c>
    </row>
    <row r="4444" spans="11:13" x14ac:dyDescent="0.3">
      <c r="K4444" s="15">
        <f t="shared" si="90"/>
        <v>49363</v>
      </c>
      <c r="L4444" s="28"/>
      <c r="M4444" s="15">
        <f t="shared" si="90"/>
        <v>49363</v>
      </c>
    </row>
    <row r="4445" spans="11:13" x14ac:dyDescent="0.3">
      <c r="K4445" s="15">
        <f t="shared" si="90"/>
        <v>49364</v>
      </c>
      <c r="L4445" s="28"/>
      <c r="M4445" s="15">
        <f t="shared" si="90"/>
        <v>49364</v>
      </c>
    </row>
    <row r="4446" spans="11:13" x14ac:dyDescent="0.3">
      <c r="K4446" s="15">
        <f t="shared" si="90"/>
        <v>49365</v>
      </c>
      <c r="L4446" s="28"/>
      <c r="M4446" s="15">
        <f t="shared" si="90"/>
        <v>49365</v>
      </c>
    </row>
    <row r="4447" spans="11:13" x14ac:dyDescent="0.3">
      <c r="K4447" s="15">
        <f t="shared" si="90"/>
        <v>49366</v>
      </c>
      <c r="L4447" s="28"/>
      <c r="M4447" s="15">
        <f t="shared" si="90"/>
        <v>49366</v>
      </c>
    </row>
    <row r="4448" spans="11:13" x14ac:dyDescent="0.3">
      <c r="K4448" s="15">
        <f t="shared" si="90"/>
        <v>49367</v>
      </c>
      <c r="L4448" s="28"/>
      <c r="M4448" s="15">
        <f t="shared" si="90"/>
        <v>49367</v>
      </c>
    </row>
    <row r="4449" spans="11:13" x14ac:dyDescent="0.3">
      <c r="K4449" s="15">
        <f t="shared" si="90"/>
        <v>49368</v>
      </c>
      <c r="L4449" s="28"/>
      <c r="M4449" s="15">
        <f t="shared" si="90"/>
        <v>49368</v>
      </c>
    </row>
    <row r="4450" spans="11:13" x14ac:dyDescent="0.3">
      <c r="K4450" s="15">
        <f t="shared" si="90"/>
        <v>49369</v>
      </c>
      <c r="L4450" s="28"/>
      <c r="M4450" s="15">
        <f t="shared" si="90"/>
        <v>49369</v>
      </c>
    </row>
    <row r="4451" spans="11:13" x14ac:dyDescent="0.3">
      <c r="K4451" s="15">
        <f t="shared" si="90"/>
        <v>49370</v>
      </c>
      <c r="L4451" s="28"/>
      <c r="M4451" s="15">
        <f t="shared" si="90"/>
        <v>49370</v>
      </c>
    </row>
    <row r="4452" spans="11:13" x14ac:dyDescent="0.3">
      <c r="K4452" s="15">
        <f t="shared" si="90"/>
        <v>49371</v>
      </c>
      <c r="L4452" s="28"/>
      <c r="M4452" s="15">
        <f t="shared" si="90"/>
        <v>49371</v>
      </c>
    </row>
    <row r="4453" spans="11:13" x14ac:dyDescent="0.3">
      <c r="K4453" s="15">
        <f t="shared" si="90"/>
        <v>49372</v>
      </c>
      <c r="L4453" s="28"/>
      <c r="M4453" s="15">
        <f t="shared" si="90"/>
        <v>49372</v>
      </c>
    </row>
    <row r="4454" spans="11:13" x14ac:dyDescent="0.3">
      <c r="K4454" s="15">
        <f t="shared" si="90"/>
        <v>49373</v>
      </c>
      <c r="L4454" s="28"/>
      <c r="M4454" s="15">
        <f t="shared" si="90"/>
        <v>49373</v>
      </c>
    </row>
    <row r="4455" spans="11:13" x14ac:dyDescent="0.3">
      <c r="K4455" s="15">
        <f t="shared" si="90"/>
        <v>49374</v>
      </c>
      <c r="L4455" s="28"/>
      <c r="M4455" s="15">
        <f t="shared" si="90"/>
        <v>49374</v>
      </c>
    </row>
    <row r="4456" spans="11:13" x14ac:dyDescent="0.3">
      <c r="K4456" s="15">
        <f t="shared" si="90"/>
        <v>49375</v>
      </c>
      <c r="L4456" s="28"/>
      <c r="M4456" s="15">
        <f t="shared" si="90"/>
        <v>49375</v>
      </c>
    </row>
    <row r="4457" spans="11:13" x14ac:dyDescent="0.3">
      <c r="K4457" s="15">
        <f t="shared" si="90"/>
        <v>49376</v>
      </c>
      <c r="L4457" s="28"/>
      <c r="M4457" s="15">
        <f t="shared" si="90"/>
        <v>49376</v>
      </c>
    </row>
    <row r="4458" spans="11:13" x14ac:dyDescent="0.3">
      <c r="K4458" s="15">
        <f t="shared" si="90"/>
        <v>49377</v>
      </c>
      <c r="L4458" s="28"/>
      <c r="M4458" s="15">
        <f t="shared" si="90"/>
        <v>49377</v>
      </c>
    </row>
    <row r="4459" spans="11:13" x14ac:dyDescent="0.3">
      <c r="K4459" s="15">
        <f t="shared" si="90"/>
        <v>49378</v>
      </c>
      <c r="L4459" s="28"/>
      <c r="M4459" s="15">
        <f t="shared" si="90"/>
        <v>49378</v>
      </c>
    </row>
    <row r="4460" spans="11:13" x14ac:dyDescent="0.3">
      <c r="K4460" s="15">
        <f t="shared" si="90"/>
        <v>49379</v>
      </c>
      <c r="L4460" s="28"/>
      <c r="M4460" s="15">
        <f t="shared" si="90"/>
        <v>49379</v>
      </c>
    </row>
    <row r="4461" spans="11:13" x14ac:dyDescent="0.3">
      <c r="K4461" s="15">
        <f t="shared" si="90"/>
        <v>49380</v>
      </c>
      <c r="L4461" s="28"/>
      <c r="M4461" s="15">
        <f t="shared" si="90"/>
        <v>49380</v>
      </c>
    </row>
    <row r="4462" spans="11:13" x14ac:dyDescent="0.3">
      <c r="K4462" s="15">
        <f t="shared" si="90"/>
        <v>49381</v>
      </c>
      <c r="L4462" s="28"/>
      <c r="M4462" s="15">
        <f t="shared" si="90"/>
        <v>49381</v>
      </c>
    </row>
    <row r="4463" spans="11:13" x14ac:dyDescent="0.3">
      <c r="K4463" s="15">
        <f t="shared" si="90"/>
        <v>49382</v>
      </c>
      <c r="L4463" s="28"/>
      <c r="M4463" s="15">
        <f t="shared" si="90"/>
        <v>49382</v>
      </c>
    </row>
    <row r="4464" spans="11:13" x14ac:dyDescent="0.3">
      <c r="K4464" s="15">
        <f t="shared" si="90"/>
        <v>49383</v>
      </c>
      <c r="L4464" s="28"/>
      <c r="M4464" s="15">
        <f t="shared" si="90"/>
        <v>49383</v>
      </c>
    </row>
    <row r="4465" spans="11:13" x14ac:dyDescent="0.3">
      <c r="K4465" s="15">
        <f t="shared" si="90"/>
        <v>49384</v>
      </c>
      <c r="L4465" s="28"/>
      <c r="M4465" s="15">
        <f t="shared" si="90"/>
        <v>49384</v>
      </c>
    </row>
    <row r="4466" spans="11:13" x14ac:dyDescent="0.3">
      <c r="K4466" s="15">
        <f t="shared" si="90"/>
        <v>49385</v>
      </c>
      <c r="L4466" s="28"/>
      <c r="M4466" s="15">
        <f t="shared" si="90"/>
        <v>49385</v>
      </c>
    </row>
    <row r="4467" spans="11:13" x14ac:dyDescent="0.3">
      <c r="K4467" s="15">
        <f t="shared" si="90"/>
        <v>49386</v>
      </c>
      <c r="L4467" s="28"/>
      <c r="M4467" s="15">
        <f t="shared" si="90"/>
        <v>49386</v>
      </c>
    </row>
    <row r="4468" spans="11:13" x14ac:dyDescent="0.3">
      <c r="K4468" s="15">
        <f t="shared" ref="K4468:M4531" si="91">K4467+1</f>
        <v>49387</v>
      </c>
      <c r="L4468" s="28"/>
      <c r="M4468" s="15">
        <f t="shared" si="91"/>
        <v>49387</v>
      </c>
    </row>
    <row r="4469" spans="11:13" x14ac:dyDescent="0.3">
      <c r="K4469" s="15">
        <f t="shared" si="91"/>
        <v>49388</v>
      </c>
      <c r="L4469" s="28"/>
      <c r="M4469" s="15">
        <f t="shared" si="91"/>
        <v>49388</v>
      </c>
    </row>
    <row r="4470" spans="11:13" x14ac:dyDescent="0.3">
      <c r="K4470" s="15">
        <f t="shared" si="91"/>
        <v>49389</v>
      </c>
      <c r="L4470" s="28"/>
      <c r="M4470" s="15">
        <f t="shared" si="91"/>
        <v>49389</v>
      </c>
    </row>
    <row r="4471" spans="11:13" x14ac:dyDescent="0.3">
      <c r="K4471" s="15">
        <f t="shared" si="91"/>
        <v>49390</v>
      </c>
      <c r="L4471" s="28"/>
      <c r="M4471" s="15">
        <f t="shared" si="91"/>
        <v>49390</v>
      </c>
    </row>
    <row r="4472" spans="11:13" x14ac:dyDescent="0.3">
      <c r="K4472" s="15">
        <f t="shared" si="91"/>
        <v>49391</v>
      </c>
      <c r="L4472" s="28"/>
      <c r="M4472" s="15">
        <f t="shared" si="91"/>
        <v>49391</v>
      </c>
    </row>
    <row r="4473" spans="11:13" x14ac:dyDescent="0.3">
      <c r="K4473" s="15">
        <f t="shared" si="91"/>
        <v>49392</v>
      </c>
      <c r="L4473" s="28"/>
      <c r="M4473" s="15">
        <f t="shared" si="91"/>
        <v>49392</v>
      </c>
    </row>
    <row r="4474" spans="11:13" x14ac:dyDescent="0.3">
      <c r="K4474" s="15">
        <f t="shared" si="91"/>
        <v>49393</v>
      </c>
      <c r="L4474" s="28"/>
      <c r="M4474" s="15">
        <f t="shared" si="91"/>
        <v>49393</v>
      </c>
    </row>
    <row r="4475" spans="11:13" x14ac:dyDescent="0.3">
      <c r="K4475" s="15">
        <f t="shared" si="91"/>
        <v>49394</v>
      </c>
      <c r="L4475" s="28"/>
      <c r="M4475" s="15">
        <f t="shared" si="91"/>
        <v>49394</v>
      </c>
    </row>
    <row r="4476" spans="11:13" x14ac:dyDescent="0.3">
      <c r="K4476" s="15">
        <f t="shared" si="91"/>
        <v>49395</v>
      </c>
      <c r="L4476" s="28"/>
      <c r="M4476" s="15">
        <f t="shared" si="91"/>
        <v>49395</v>
      </c>
    </row>
    <row r="4477" spans="11:13" x14ac:dyDescent="0.3">
      <c r="K4477" s="15">
        <f t="shared" si="91"/>
        <v>49396</v>
      </c>
      <c r="L4477" s="28"/>
      <c r="M4477" s="15">
        <f t="shared" si="91"/>
        <v>49396</v>
      </c>
    </row>
    <row r="4478" spans="11:13" x14ac:dyDescent="0.3">
      <c r="K4478" s="15">
        <f t="shared" si="91"/>
        <v>49397</v>
      </c>
      <c r="L4478" s="28"/>
      <c r="M4478" s="15">
        <f t="shared" si="91"/>
        <v>49397</v>
      </c>
    </row>
    <row r="4479" spans="11:13" x14ac:dyDescent="0.3">
      <c r="K4479" s="15">
        <f t="shared" si="91"/>
        <v>49398</v>
      </c>
      <c r="L4479" s="28"/>
      <c r="M4479" s="15">
        <f t="shared" si="91"/>
        <v>49398</v>
      </c>
    </row>
    <row r="4480" spans="11:13" x14ac:dyDescent="0.3">
      <c r="K4480" s="15">
        <f t="shared" si="91"/>
        <v>49399</v>
      </c>
      <c r="L4480" s="28"/>
      <c r="M4480" s="15">
        <f t="shared" si="91"/>
        <v>49399</v>
      </c>
    </row>
    <row r="4481" spans="11:13" x14ac:dyDescent="0.3">
      <c r="K4481" s="15">
        <f t="shared" si="91"/>
        <v>49400</v>
      </c>
      <c r="L4481" s="28"/>
      <c r="M4481" s="15">
        <f t="shared" si="91"/>
        <v>49400</v>
      </c>
    </row>
    <row r="4482" spans="11:13" x14ac:dyDescent="0.3">
      <c r="K4482" s="15">
        <f t="shared" si="91"/>
        <v>49401</v>
      </c>
      <c r="L4482" s="28"/>
      <c r="M4482" s="15">
        <f t="shared" si="91"/>
        <v>49401</v>
      </c>
    </row>
    <row r="4483" spans="11:13" x14ac:dyDescent="0.3">
      <c r="K4483" s="15">
        <f t="shared" si="91"/>
        <v>49402</v>
      </c>
      <c r="L4483" s="28"/>
      <c r="M4483" s="15">
        <f t="shared" si="91"/>
        <v>49402</v>
      </c>
    </row>
    <row r="4484" spans="11:13" x14ac:dyDescent="0.3">
      <c r="K4484" s="15">
        <f t="shared" si="91"/>
        <v>49403</v>
      </c>
      <c r="L4484" s="28"/>
      <c r="M4484" s="15">
        <f t="shared" si="91"/>
        <v>49403</v>
      </c>
    </row>
    <row r="4485" spans="11:13" x14ac:dyDescent="0.3">
      <c r="K4485" s="15">
        <f t="shared" si="91"/>
        <v>49404</v>
      </c>
      <c r="L4485" s="28"/>
      <c r="M4485" s="15">
        <f t="shared" si="91"/>
        <v>49404</v>
      </c>
    </row>
    <row r="4486" spans="11:13" x14ac:dyDescent="0.3">
      <c r="K4486" s="15">
        <f t="shared" si="91"/>
        <v>49405</v>
      </c>
      <c r="L4486" s="28"/>
      <c r="M4486" s="15">
        <f t="shared" si="91"/>
        <v>49405</v>
      </c>
    </row>
    <row r="4487" spans="11:13" x14ac:dyDescent="0.3">
      <c r="K4487" s="15">
        <f t="shared" si="91"/>
        <v>49406</v>
      </c>
      <c r="L4487" s="28"/>
      <c r="M4487" s="15">
        <f t="shared" si="91"/>
        <v>49406</v>
      </c>
    </row>
    <row r="4488" spans="11:13" x14ac:dyDescent="0.3">
      <c r="K4488" s="15">
        <f t="shared" si="91"/>
        <v>49407</v>
      </c>
      <c r="L4488" s="28"/>
      <c r="M4488" s="15">
        <f t="shared" si="91"/>
        <v>49407</v>
      </c>
    </row>
    <row r="4489" spans="11:13" x14ac:dyDescent="0.3">
      <c r="K4489" s="15">
        <f t="shared" si="91"/>
        <v>49408</v>
      </c>
      <c r="L4489" s="28"/>
      <c r="M4489" s="15">
        <f t="shared" si="91"/>
        <v>49408</v>
      </c>
    </row>
    <row r="4490" spans="11:13" x14ac:dyDescent="0.3">
      <c r="K4490" s="15">
        <f t="shared" si="91"/>
        <v>49409</v>
      </c>
      <c r="L4490" s="28"/>
      <c r="M4490" s="15">
        <f t="shared" si="91"/>
        <v>49409</v>
      </c>
    </row>
    <row r="4491" spans="11:13" x14ac:dyDescent="0.3">
      <c r="K4491" s="15">
        <f t="shared" si="91"/>
        <v>49410</v>
      </c>
      <c r="L4491" s="28"/>
      <c r="M4491" s="15">
        <f t="shared" si="91"/>
        <v>49410</v>
      </c>
    </row>
    <row r="4492" spans="11:13" x14ac:dyDescent="0.3">
      <c r="K4492" s="15">
        <f t="shared" si="91"/>
        <v>49411</v>
      </c>
      <c r="L4492" s="28"/>
      <c r="M4492" s="15">
        <f t="shared" si="91"/>
        <v>49411</v>
      </c>
    </row>
    <row r="4493" spans="11:13" x14ac:dyDescent="0.3">
      <c r="K4493" s="15">
        <f t="shared" si="91"/>
        <v>49412</v>
      </c>
      <c r="L4493" s="28"/>
      <c r="M4493" s="15">
        <f t="shared" si="91"/>
        <v>49412</v>
      </c>
    </row>
    <row r="4494" spans="11:13" x14ac:dyDescent="0.3">
      <c r="K4494" s="15">
        <f t="shared" si="91"/>
        <v>49413</v>
      </c>
      <c r="L4494" s="28"/>
      <c r="M4494" s="15">
        <f t="shared" si="91"/>
        <v>49413</v>
      </c>
    </row>
    <row r="4495" spans="11:13" x14ac:dyDescent="0.3">
      <c r="K4495" s="15">
        <f t="shared" si="91"/>
        <v>49414</v>
      </c>
      <c r="L4495" s="28"/>
      <c r="M4495" s="15">
        <f t="shared" si="91"/>
        <v>49414</v>
      </c>
    </row>
    <row r="4496" spans="11:13" x14ac:dyDescent="0.3">
      <c r="K4496" s="15">
        <f t="shared" si="91"/>
        <v>49415</v>
      </c>
      <c r="L4496" s="28"/>
      <c r="M4496" s="15">
        <f t="shared" si="91"/>
        <v>49415</v>
      </c>
    </row>
    <row r="4497" spans="11:13" x14ac:dyDescent="0.3">
      <c r="K4497" s="15">
        <f t="shared" si="91"/>
        <v>49416</v>
      </c>
      <c r="L4497" s="28"/>
      <c r="M4497" s="15">
        <f t="shared" si="91"/>
        <v>49416</v>
      </c>
    </row>
    <row r="4498" spans="11:13" x14ac:dyDescent="0.3">
      <c r="K4498" s="15">
        <f t="shared" si="91"/>
        <v>49417</v>
      </c>
      <c r="L4498" s="28"/>
      <c r="M4498" s="15">
        <f t="shared" si="91"/>
        <v>49417</v>
      </c>
    </row>
    <row r="4499" spans="11:13" x14ac:dyDescent="0.3">
      <c r="K4499" s="15">
        <f t="shared" si="91"/>
        <v>49418</v>
      </c>
      <c r="L4499" s="28"/>
      <c r="M4499" s="15">
        <f t="shared" si="91"/>
        <v>49418</v>
      </c>
    </row>
    <row r="4500" spans="11:13" x14ac:dyDescent="0.3">
      <c r="K4500" s="15">
        <f t="shared" si="91"/>
        <v>49419</v>
      </c>
      <c r="L4500" s="28"/>
      <c r="M4500" s="15">
        <f t="shared" si="91"/>
        <v>49419</v>
      </c>
    </row>
    <row r="4501" spans="11:13" x14ac:dyDescent="0.3">
      <c r="K4501" s="15">
        <f t="shared" si="91"/>
        <v>49420</v>
      </c>
      <c r="L4501" s="28"/>
      <c r="M4501" s="15">
        <f t="shared" si="91"/>
        <v>49420</v>
      </c>
    </row>
    <row r="4502" spans="11:13" x14ac:dyDescent="0.3">
      <c r="K4502" s="15">
        <f t="shared" si="91"/>
        <v>49421</v>
      </c>
      <c r="L4502" s="28"/>
      <c r="M4502" s="15">
        <f t="shared" si="91"/>
        <v>49421</v>
      </c>
    </row>
    <row r="4503" spans="11:13" x14ac:dyDescent="0.3">
      <c r="K4503" s="15">
        <f t="shared" si="91"/>
        <v>49422</v>
      </c>
      <c r="L4503" s="28"/>
      <c r="M4503" s="15">
        <f t="shared" si="91"/>
        <v>49422</v>
      </c>
    </row>
    <row r="4504" spans="11:13" x14ac:dyDescent="0.3">
      <c r="K4504" s="15">
        <f t="shared" si="91"/>
        <v>49423</v>
      </c>
      <c r="L4504" s="28"/>
      <c r="M4504" s="15">
        <f t="shared" si="91"/>
        <v>49423</v>
      </c>
    </row>
    <row r="4505" spans="11:13" x14ac:dyDescent="0.3">
      <c r="K4505" s="15">
        <f t="shared" si="91"/>
        <v>49424</v>
      </c>
      <c r="L4505" s="28"/>
      <c r="M4505" s="15">
        <f t="shared" si="91"/>
        <v>49424</v>
      </c>
    </row>
    <row r="4506" spans="11:13" x14ac:dyDescent="0.3">
      <c r="K4506" s="15">
        <f t="shared" si="91"/>
        <v>49425</v>
      </c>
      <c r="L4506" s="28"/>
      <c r="M4506" s="15">
        <f t="shared" si="91"/>
        <v>49425</v>
      </c>
    </row>
    <row r="4507" spans="11:13" x14ac:dyDescent="0.3">
      <c r="K4507" s="15">
        <f t="shared" si="91"/>
        <v>49426</v>
      </c>
      <c r="L4507" s="28"/>
      <c r="M4507" s="15">
        <f t="shared" si="91"/>
        <v>49426</v>
      </c>
    </row>
    <row r="4508" spans="11:13" x14ac:dyDescent="0.3">
      <c r="K4508" s="15">
        <f t="shared" si="91"/>
        <v>49427</v>
      </c>
      <c r="L4508" s="28"/>
      <c r="M4508" s="15">
        <f t="shared" si="91"/>
        <v>49427</v>
      </c>
    </row>
    <row r="4509" spans="11:13" x14ac:dyDescent="0.3">
      <c r="K4509" s="15">
        <f t="shared" si="91"/>
        <v>49428</v>
      </c>
      <c r="L4509" s="28"/>
      <c r="M4509" s="15">
        <f t="shared" si="91"/>
        <v>49428</v>
      </c>
    </row>
    <row r="4510" spans="11:13" x14ac:dyDescent="0.3">
      <c r="K4510" s="15">
        <f t="shared" si="91"/>
        <v>49429</v>
      </c>
      <c r="L4510" s="28"/>
      <c r="M4510" s="15">
        <f t="shared" si="91"/>
        <v>49429</v>
      </c>
    </row>
    <row r="4511" spans="11:13" x14ac:dyDescent="0.3">
      <c r="K4511" s="15">
        <f t="shared" si="91"/>
        <v>49430</v>
      </c>
      <c r="L4511" s="28"/>
      <c r="M4511" s="15">
        <f t="shared" si="91"/>
        <v>49430</v>
      </c>
    </row>
    <row r="4512" spans="11:13" x14ac:dyDescent="0.3">
      <c r="K4512" s="15">
        <f t="shared" si="91"/>
        <v>49431</v>
      </c>
      <c r="L4512" s="28"/>
      <c r="M4512" s="15">
        <f t="shared" si="91"/>
        <v>49431</v>
      </c>
    </row>
    <row r="4513" spans="11:13" x14ac:dyDescent="0.3">
      <c r="K4513" s="15">
        <f t="shared" si="91"/>
        <v>49432</v>
      </c>
      <c r="L4513" s="28"/>
      <c r="M4513" s="15">
        <f t="shared" si="91"/>
        <v>49432</v>
      </c>
    </row>
    <row r="4514" spans="11:13" x14ac:dyDescent="0.3">
      <c r="K4514" s="15">
        <f t="shared" si="91"/>
        <v>49433</v>
      </c>
      <c r="L4514" s="28"/>
      <c r="M4514" s="15">
        <f t="shared" si="91"/>
        <v>49433</v>
      </c>
    </row>
    <row r="4515" spans="11:13" x14ac:dyDescent="0.3">
      <c r="K4515" s="15">
        <f t="shared" si="91"/>
        <v>49434</v>
      </c>
      <c r="L4515" s="28"/>
      <c r="M4515" s="15">
        <f t="shared" si="91"/>
        <v>49434</v>
      </c>
    </row>
    <row r="4516" spans="11:13" x14ac:dyDescent="0.3">
      <c r="K4516" s="15">
        <f t="shared" si="91"/>
        <v>49435</v>
      </c>
      <c r="L4516" s="28"/>
      <c r="M4516" s="15">
        <f t="shared" si="91"/>
        <v>49435</v>
      </c>
    </row>
    <row r="4517" spans="11:13" x14ac:dyDescent="0.3">
      <c r="K4517" s="15">
        <f t="shared" si="91"/>
        <v>49436</v>
      </c>
      <c r="L4517" s="28"/>
      <c r="M4517" s="15">
        <f t="shared" si="91"/>
        <v>49436</v>
      </c>
    </row>
    <row r="4518" spans="11:13" x14ac:dyDescent="0.3">
      <c r="K4518" s="15">
        <f t="shared" si="91"/>
        <v>49437</v>
      </c>
      <c r="L4518" s="28"/>
      <c r="M4518" s="15">
        <f t="shared" si="91"/>
        <v>49437</v>
      </c>
    </row>
    <row r="4519" spans="11:13" x14ac:dyDescent="0.3">
      <c r="K4519" s="15">
        <f t="shared" si="91"/>
        <v>49438</v>
      </c>
      <c r="L4519" s="28"/>
      <c r="M4519" s="15">
        <f t="shared" si="91"/>
        <v>49438</v>
      </c>
    </row>
    <row r="4520" spans="11:13" x14ac:dyDescent="0.3">
      <c r="K4520" s="15">
        <f t="shared" si="91"/>
        <v>49439</v>
      </c>
      <c r="L4520" s="28"/>
      <c r="M4520" s="15">
        <f t="shared" si="91"/>
        <v>49439</v>
      </c>
    </row>
    <row r="4521" spans="11:13" x14ac:dyDescent="0.3">
      <c r="K4521" s="15">
        <f t="shared" si="91"/>
        <v>49440</v>
      </c>
      <c r="L4521" s="28"/>
      <c r="M4521" s="15">
        <f t="shared" si="91"/>
        <v>49440</v>
      </c>
    </row>
    <row r="4522" spans="11:13" x14ac:dyDescent="0.3">
      <c r="K4522" s="15">
        <f t="shared" si="91"/>
        <v>49441</v>
      </c>
      <c r="L4522" s="28"/>
      <c r="M4522" s="15">
        <f t="shared" si="91"/>
        <v>49441</v>
      </c>
    </row>
    <row r="4523" spans="11:13" x14ac:dyDescent="0.3">
      <c r="K4523" s="15">
        <f t="shared" si="91"/>
        <v>49442</v>
      </c>
      <c r="L4523" s="28"/>
      <c r="M4523" s="15">
        <f t="shared" si="91"/>
        <v>49442</v>
      </c>
    </row>
    <row r="4524" spans="11:13" x14ac:dyDescent="0.3">
      <c r="K4524" s="15">
        <f t="shared" si="91"/>
        <v>49443</v>
      </c>
      <c r="L4524" s="28"/>
      <c r="M4524" s="15">
        <f t="shared" si="91"/>
        <v>49443</v>
      </c>
    </row>
    <row r="4525" spans="11:13" x14ac:dyDescent="0.3">
      <c r="K4525" s="15">
        <f t="shared" si="91"/>
        <v>49444</v>
      </c>
      <c r="L4525" s="28"/>
      <c r="M4525" s="15">
        <f t="shared" si="91"/>
        <v>49444</v>
      </c>
    </row>
    <row r="4526" spans="11:13" x14ac:dyDescent="0.3">
      <c r="K4526" s="15">
        <f t="shared" si="91"/>
        <v>49445</v>
      </c>
      <c r="L4526" s="28"/>
      <c r="M4526" s="15">
        <f t="shared" si="91"/>
        <v>49445</v>
      </c>
    </row>
    <row r="4527" spans="11:13" x14ac:dyDescent="0.3">
      <c r="K4527" s="15">
        <f t="shared" si="91"/>
        <v>49446</v>
      </c>
      <c r="L4527" s="28"/>
      <c r="M4527" s="15">
        <f t="shared" si="91"/>
        <v>49446</v>
      </c>
    </row>
    <row r="4528" spans="11:13" x14ac:dyDescent="0.3">
      <c r="K4528" s="15">
        <f t="shared" si="91"/>
        <v>49447</v>
      </c>
      <c r="L4528" s="28"/>
      <c r="M4528" s="15">
        <f t="shared" si="91"/>
        <v>49447</v>
      </c>
    </row>
    <row r="4529" spans="11:13" x14ac:dyDescent="0.3">
      <c r="K4529" s="15">
        <f t="shared" si="91"/>
        <v>49448</v>
      </c>
      <c r="L4529" s="28"/>
      <c r="M4529" s="15">
        <f t="shared" si="91"/>
        <v>49448</v>
      </c>
    </row>
    <row r="4530" spans="11:13" x14ac:dyDescent="0.3">
      <c r="K4530" s="15">
        <f t="shared" si="91"/>
        <v>49449</v>
      </c>
      <c r="L4530" s="28"/>
      <c r="M4530" s="15">
        <f t="shared" si="91"/>
        <v>49449</v>
      </c>
    </row>
    <row r="4531" spans="11:13" x14ac:dyDescent="0.3">
      <c r="K4531" s="15">
        <f t="shared" si="91"/>
        <v>49450</v>
      </c>
      <c r="L4531" s="28"/>
      <c r="M4531" s="15">
        <f t="shared" si="91"/>
        <v>49450</v>
      </c>
    </row>
    <row r="4532" spans="11:13" x14ac:dyDescent="0.3">
      <c r="K4532" s="15">
        <f t="shared" ref="K4532:M4595" si="92">K4531+1</f>
        <v>49451</v>
      </c>
      <c r="L4532" s="28"/>
      <c r="M4532" s="15">
        <f t="shared" si="92"/>
        <v>49451</v>
      </c>
    </row>
    <row r="4533" spans="11:13" x14ac:dyDescent="0.3">
      <c r="K4533" s="15">
        <f t="shared" si="92"/>
        <v>49452</v>
      </c>
      <c r="L4533" s="28"/>
      <c r="M4533" s="15">
        <f t="shared" si="92"/>
        <v>49452</v>
      </c>
    </row>
    <row r="4534" spans="11:13" x14ac:dyDescent="0.3">
      <c r="K4534" s="15">
        <f t="shared" si="92"/>
        <v>49453</v>
      </c>
      <c r="L4534" s="28"/>
      <c r="M4534" s="15">
        <f t="shared" si="92"/>
        <v>49453</v>
      </c>
    </row>
    <row r="4535" spans="11:13" x14ac:dyDescent="0.3">
      <c r="K4535" s="15">
        <f t="shared" si="92"/>
        <v>49454</v>
      </c>
      <c r="L4535" s="28"/>
      <c r="M4535" s="15">
        <f t="shared" si="92"/>
        <v>49454</v>
      </c>
    </row>
    <row r="4536" spans="11:13" x14ac:dyDescent="0.3">
      <c r="K4536" s="15">
        <f t="shared" si="92"/>
        <v>49455</v>
      </c>
      <c r="L4536" s="28"/>
      <c r="M4536" s="15">
        <f t="shared" si="92"/>
        <v>49455</v>
      </c>
    </row>
    <row r="4537" spans="11:13" x14ac:dyDescent="0.3">
      <c r="K4537" s="15">
        <f t="shared" si="92"/>
        <v>49456</v>
      </c>
      <c r="L4537" s="28"/>
      <c r="M4537" s="15">
        <f t="shared" si="92"/>
        <v>49456</v>
      </c>
    </row>
    <row r="4538" spans="11:13" x14ac:dyDescent="0.3">
      <c r="K4538" s="15">
        <f t="shared" si="92"/>
        <v>49457</v>
      </c>
      <c r="L4538" s="28"/>
      <c r="M4538" s="15">
        <f t="shared" si="92"/>
        <v>49457</v>
      </c>
    </row>
    <row r="4539" spans="11:13" x14ac:dyDescent="0.3">
      <c r="K4539" s="15">
        <f t="shared" si="92"/>
        <v>49458</v>
      </c>
      <c r="L4539" s="28"/>
      <c r="M4539" s="15">
        <f t="shared" si="92"/>
        <v>49458</v>
      </c>
    </row>
    <row r="4540" spans="11:13" x14ac:dyDescent="0.3">
      <c r="K4540" s="15">
        <f t="shared" si="92"/>
        <v>49459</v>
      </c>
      <c r="L4540" s="28"/>
      <c r="M4540" s="15">
        <f t="shared" si="92"/>
        <v>49459</v>
      </c>
    </row>
    <row r="4541" spans="11:13" x14ac:dyDescent="0.3">
      <c r="K4541" s="15">
        <f t="shared" si="92"/>
        <v>49460</v>
      </c>
      <c r="L4541" s="28"/>
      <c r="M4541" s="15">
        <f t="shared" si="92"/>
        <v>49460</v>
      </c>
    </row>
    <row r="4542" spans="11:13" x14ac:dyDescent="0.3">
      <c r="K4542" s="15">
        <f t="shared" si="92"/>
        <v>49461</v>
      </c>
      <c r="L4542" s="28"/>
      <c r="M4542" s="15">
        <f t="shared" si="92"/>
        <v>49461</v>
      </c>
    </row>
    <row r="4543" spans="11:13" x14ac:dyDescent="0.3">
      <c r="K4543" s="15">
        <f t="shared" si="92"/>
        <v>49462</v>
      </c>
      <c r="L4543" s="28"/>
      <c r="M4543" s="15">
        <f t="shared" si="92"/>
        <v>49462</v>
      </c>
    </row>
    <row r="4544" spans="11:13" x14ac:dyDescent="0.3">
      <c r="K4544" s="15">
        <f t="shared" si="92"/>
        <v>49463</v>
      </c>
      <c r="L4544" s="28"/>
      <c r="M4544" s="15">
        <f t="shared" si="92"/>
        <v>49463</v>
      </c>
    </row>
    <row r="4545" spans="11:13" x14ac:dyDescent="0.3">
      <c r="K4545" s="15">
        <f t="shared" si="92"/>
        <v>49464</v>
      </c>
      <c r="L4545" s="28"/>
      <c r="M4545" s="15">
        <f t="shared" si="92"/>
        <v>49464</v>
      </c>
    </row>
    <row r="4546" spans="11:13" x14ac:dyDescent="0.3">
      <c r="K4546" s="15">
        <f t="shared" si="92"/>
        <v>49465</v>
      </c>
      <c r="L4546" s="28"/>
      <c r="M4546" s="15">
        <f t="shared" si="92"/>
        <v>49465</v>
      </c>
    </row>
    <row r="4547" spans="11:13" x14ac:dyDescent="0.3">
      <c r="K4547" s="15">
        <f t="shared" si="92"/>
        <v>49466</v>
      </c>
      <c r="L4547" s="28"/>
      <c r="M4547" s="15">
        <f t="shared" si="92"/>
        <v>49466</v>
      </c>
    </row>
    <row r="4548" spans="11:13" x14ac:dyDescent="0.3">
      <c r="K4548" s="15">
        <f t="shared" si="92"/>
        <v>49467</v>
      </c>
      <c r="L4548" s="28"/>
      <c r="M4548" s="15">
        <f t="shared" si="92"/>
        <v>49467</v>
      </c>
    </row>
    <row r="4549" spans="11:13" x14ac:dyDescent="0.3">
      <c r="K4549" s="15">
        <f t="shared" si="92"/>
        <v>49468</v>
      </c>
      <c r="L4549" s="28"/>
      <c r="M4549" s="15">
        <f t="shared" si="92"/>
        <v>49468</v>
      </c>
    </row>
    <row r="4550" spans="11:13" x14ac:dyDescent="0.3">
      <c r="K4550" s="15">
        <f t="shared" si="92"/>
        <v>49469</v>
      </c>
      <c r="L4550" s="28"/>
      <c r="M4550" s="15">
        <f t="shared" si="92"/>
        <v>49469</v>
      </c>
    </row>
    <row r="4551" spans="11:13" x14ac:dyDescent="0.3">
      <c r="K4551" s="15">
        <f t="shared" si="92"/>
        <v>49470</v>
      </c>
      <c r="L4551" s="28"/>
      <c r="M4551" s="15">
        <f t="shared" si="92"/>
        <v>49470</v>
      </c>
    </row>
    <row r="4552" spans="11:13" x14ac:dyDescent="0.3">
      <c r="K4552" s="15">
        <f t="shared" si="92"/>
        <v>49471</v>
      </c>
      <c r="L4552" s="28"/>
      <c r="M4552" s="15">
        <f t="shared" si="92"/>
        <v>49471</v>
      </c>
    </row>
    <row r="4553" spans="11:13" x14ac:dyDescent="0.3">
      <c r="K4553" s="15">
        <f t="shared" si="92"/>
        <v>49472</v>
      </c>
      <c r="L4553" s="28"/>
      <c r="M4553" s="15">
        <f t="shared" si="92"/>
        <v>49472</v>
      </c>
    </row>
    <row r="4554" spans="11:13" x14ac:dyDescent="0.3">
      <c r="K4554" s="15">
        <f t="shared" si="92"/>
        <v>49473</v>
      </c>
      <c r="L4554" s="28"/>
      <c r="M4554" s="15">
        <f t="shared" si="92"/>
        <v>49473</v>
      </c>
    </row>
    <row r="4555" spans="11:13" x14ac:dyDescent="0.3">
      <c r="K4555" s="15">
        <f t="shared" si="92"/>
        <v>49474</v>
      </c>
      <c r="L4555" s="28"/>
      <c r="M4555" s="15">
        <f t="shared" si="92"/>
        <v>49474</v>
      </c>
    </row>
    <row r="4556" spans="11:13" x14ac:dyDescent="0.3">
      <c r="K4556" s="15">
        <f t="shared" si="92"/>
        <v>49475</v>
      </c>
      <c r="L4556" s="28"/>
      <c r="M4556" s="15">
        <f t="shared" si="92"/>
        <v>49475</v>
      </c>
    </row>
    <row r="4557" spans="11:13" x14ac:dyDescent="0.3">
      <c r="K4557" s="15">
        <f t="shared" si="92"/>
        <v>49476</v>
      </c>
      <c r="L4557" s="28"/>
      <c r="M4557" s="15">
        <f t="shared" si="92"/>
        <v>49476</v>
      </c>
    </row>
    <row r="4558" spans="11:13" x14ac:dyDescent="0.3">
      <c r="K4558" s="15">
        <f t="shared" si="92"/>
        <v>49477</v>
      </c>
      <c r="L4558" s="28"/>
      <c r="M4558" s="15">
        <f t="shared" si="92"/>
        <v>49477</v>
      </c>
    </row>
    <row r="4559" spans="11:13" x14ac:dyDescent="0.3">
      <c r="K4559" s="15">
        <f t="shared" si="92"/>
        <v>49478</v>
      </c>
      <c r="L4559" s="28"/>
      <c r="M4559" s="15">
        <f t="shared" si="92"/>
        <v>49478</v>
      </c>
    </row>
    <row r="4560" spans="11:13" x14ac:dyDescent="0.3">
      <c r="K4560" s="15">
        <f t="shared" si="92"/>
        <v>49479</v>
      </c>
      <c r="L4560" s="28"/>
      <c r="M4560" s="15">
        <f t="shared" si="92"/>
        <v>49479</v>
      </c>
    </row>
    <row r="4561" spans="11:13" x14ac:dyDescent="0.3">
      <c r="K4561" s="15">
        <f t="shared" si="92"/>
        <v>49480</v>
      </c>
      <c r="L4561" s="28"/>
      <c r="M4561" s="15">
        <f t="shared" si="92"/>
        <v>49480</v>
      </c>
    </row>
    <row r="4562" spans="11:13" x14ac:dyDescent="0.3">
      <c r="K4562" s="15">
        <f t="shared" si="92"/>
        <v>49481</v>
      </c>
      <c r="L4562" s="28"/>
      <c r="M4562" s="15">
        <f t="shared" si="92"/>
        <v>49481</v>
      </c>
    </row>
    <row r="4563" spans="11:13" x14ac:dyDescent="0.3">
      <c r="K4563" s="15">
        <f t="shared" si="92"/>
        <v>49482</v>
      </c>
      <c r="L4563" s="28"/>
      <c r="M4563" s="15">
        <f t="shared" si="92"/>
        <v>49482</v>
      </c>
    </row>
    <row r="4564" spans="11:13" x14ac:dyDescent="0.3">
      <c r="K4564" s="15">
        <f t="shared" si="92"/>
        <v>49483</v>
      </c>
      <c r="L4564" s="28"/>
      <c r="M4564" s="15">
        <f t="shared" si="92"/>
        <v>49483</v>
      </c>
    </row>
    <row r="4565" spans="11:13" x14ac:dyDescent="0.3">
      <c r="K4565" s="15">
        <f t="shared" si="92"/>
        <v>49484</v>
      </c>
      <c r="L4565" s="28"/>
      <c r="M4565" s="15">
        <f t="shared" si="92"/>
        <v>49484</v>
      </c>
    </row>
    <row r="4566" spans="11:13" x14ac:dyDescent="0.3">
      <c r="K4566" s="15">
        <f t="shared" si="92"/>
        <v>49485</v>
      </c>
      <c r="L4566" s="28"/>
      <c r="M4566" s="15">
        <f t="shared" si="92"/>
        <v>49485</v>
      </c>
    </row>
    <row r="4567" spans="11:13" x14ac:dyDescent="0.3">
      <c r="K4567" s="15">
        <f t="shared" si="92"/>
        <v>49486</v>
      </c>
      <c r="L4567" s="28"/>
      <c r="M4567" s="15">
        <f t="shared" si="92"/>
        <v>49486</v>
      </c>
    </row>
    <row r="4568" spans="11:13" x14ac:dyDescent="0.3">
      <c r="K4568" s="15">
        <f t="shared" si="92"/>
        <v>49487</v>
      </c>
      <c r="L4568" s="28"/>
      <c r="M4568" s="15">
        <f t="shared" si="92"/>
        <v>49487</v>
      </c>
    </row>
    <row r="4569" spans="11:13" x14ac:dyDescent="0.3">
      <c r="K4569" s="15">
        <f t="shared" si="92"/>
        <v>49488</v>
      </c>
      <c r="L4569" s="28"/>
      <c r="M4569" s="15">
        <f t="shared" si="92"/>
        <v>49488</v>
      </c>
    </row>
    <row r="4570" spans="11:13" x14ac:dyDescent="0.3">
      <c r="K4570" s="15">
        <f t="shared" si="92"/>
        <v>49489</v>
      </c>
      <c r="L4570" s="28"/>
      <c r="M4570" s="15">
        <f t="shared" si="92"/>
        <v>49489</v>
      </c>
    </row>
    <row r="4571" spans="11:13" x14ac:dyDescent="0.3">
      <c r="K4571" s="15">
        <f t="shared" si="92"/>
        <v>49490</v>
      </c>
      <c r="L4571" s="28"/>
      <c r="M4571" s="15">
        <f t="shared" si="92"/>
        <v>49490</v>
      </c>
    </row>
    <row r="4572" spans="11:13" x14ac:dyDescent="0.3">
      <c r="K4572" s="15">
        <f t="shared" si="92"/>
        <v>49491</v>
      </c>
      <c r="L4572" s="28"/>
      <c r="M4572" s="15">
        <f t="shared" si="92"/>
        <v>49491</v>
      </c>
    </row>
    <row r="4573" spans="11:13" x14ac:dyDescent="0.3">
      <c r="K4573" s="15">
        <f t="shared" si="92"/>
        <v>49492</v>
      </c>
      <c r="L4573" s="28"/>
      <c r="M4573" s="15">
        <f t="shared" si="92"/>
        <v>49492</v>
      </c>
    </row>
    <row r="4574" spans="11:13" x14ac:dyDescent="0.3">
      <c r="K4574" s="15">
        <f t="shared" si="92"/>
        <v>49493</v>
      </c>
      <c r="L4574" s="28"/>
      <c r="M4574" s="15">
        <f t="shared" si="92"/>
        <v>49493</v>
      </c>
    </row>
    <row r="4575" spans="11:13" x14ac:dyDescent="0.3">
      <c r="K4575" s="15">
        <f t="shared" si="92"/>
        <v>49494</v>
      </c>
      <c r="L4575" s="28"/>
      <c r="M4575" s="15">
        <f t="shared" si="92"/>
        <v>49494</v>
      </c>
    </row>
    <row r="4576" spans="11:13" x14ac:dyDescent="0.3">
      <c r="K4576" s="15">
        <f t="shared" si="92"/>
        <v>49495</v>
      </c>
      <c r="L4576" s="28"/>
      <c r="M4576" s="15">
        <f t="shared" si="92"/>
        <v>49495</v>
      </c>
    </row>
    <row r="4577" spans="11:13" x14ac:dyDescent="0.3">
      <c r="K4577" s="15">
        <f t="shared" si="92"/>
        <v>49496</v>
      </c>
      <c r="L4577" s="28"/>
      <c r="M4577" s="15">
        <f t="shared" si="92"/>
        <v>49496</v>
      </c>
    </row>
    <row r="4578" spans="11:13" x14ac:dyDescent="0.3">
      <c r="K4578" s="15">
        <f t="shared" si="92"/>
        <v>49497</v>
      </c>
      <c r="L4578" s="28"/>
      <c r="M4578" s="15">
        <f t="shared" si="92"/>
        <v>49497</v>
      </c>
    </row>
    <row r="4579" spans="11:13" x14ac:dyDescent="0.3">
      <c r="K4579" s="15">
        <f t="shared" si="92"/>
        <v>49498</v>
      </c>
      <c r="L4579" s="28"/>
      <c r="M4579" s="15">
        <f t="shared" si="92"/>
        <v>49498</v>
      </c>
    </row>
    <row r="4580" spans="11:13" x14ac:dyDescent="0.3">
      <c r="K4580" s="15">
        <f t="shared" si="92"/>
        <v>49499</v>
      </c>
      <c r="L4580" s="28"/>
      <c r="M4580" s="15">
        <f t="shared" si="92"/>
        <v>49499</v>
      </c>
    </row>
    <row r="4581" spans="11:13" x14ac:dyDescent="0.3">
      <c r="K4581" s="15">
        <f t="shared" si="92"/>
        <v>49500</v>
      </c>
      <c r="L4581" s="28"/>
      <c r="M4581" s="15">
        <f t="shared" si="92"/>
        <v>49500</v>
      </c>
    </row>
    <row r="4582" spans="11:13" x14ac:dyDescent="0.3">
      <c r="K4582" s="15">
        <f t="shared" si="92"/>
        <v>49501</v>
      </c>
      <c r="L4582" s="28"/>
      <c r="M4582" s="15">
        <f t="shared" si="92"/>
        <v>49501</v>
      </c>
    </row>
    <row r="4583" spans="11:13" x14ac:dyDescent="0.3">
      <c r="K4583" s="15">
        <f t="shared" si="92"/>
        <v>49502</v>
      </c>
      <c r="L4583" s="28"/>
      <c r="M4583" s="15">
        <f t="shared" si="92"/>
        <v>49502</v>
      </c>
    </row>
    <row r="4584" spans="11:13" x14ac:dyDescent="0.3">
      <c r="K4584" s="15">
        <f t="shared" si="92"/>
        <v>49503</v>
      </c>
      <c r="L4584" s="28"/>
      <c r="M4584" s="15">
        <f t="shared" si="92"/>
        <v>49503</v>
      </c>
    </row>
    <row r="4585" spans="11:13" x14ac:dyDescent="0.3">
      <c r="K4585" s="15">
        <f t="shared" si="92"/>
        <v>49504</v>
      </c>
      <c r="L4585" s="28"/>
      <c r="M4585" s="15">
        <f t="shared" si="92"/>
        <v>49504</v>
      </c>
    </row>
    <row r="4586" spans="11:13" x14ac:dyDescent="0.3">
      <c r="K4586" s="15">
        <f t="shared" si="92"/>
        <v>49505</v>
      </c>
      <c r="L4586" s="28"/>
      <c r="M4586" s="15">
        <f t="shared" si="92"/>
        <v>49505</v>
      </c>
    </row>
    <row r="4587" spans="11:13" x14ac:dyDescent="0.3">
      <c r="K4587" s="15">
        <f t="shared" si="92"/>
        <v>49506</v>
      </c>
      <c r="L4587" s="28"/>
      <c r="M4587" s="15">
        <f t="shared" si="92"/>
        <v>49506</v>
      </c>
    </row>
    <row r="4588" spans="11:13" x14ac:dyDescent="0.3">
      <c r="K4588" s="15">
        <f t="shared" si="92"/>
        <v>49507</v>
      </c>
      <c r="L4588" s="28"/>
      <c r="M4588" s="15">
        <f t="shared" si="92"/>
        <v>49507</v>
      </c>
    </row>
    <row r="4589" spans="11:13" x14ac:dyDescent="0.3">
      <c r="K4589" s="15">
        <f t="shared" si="92"/>
        <v>49508</v>
      </c>
      <c r="L4589" s="28"/>
      <c r="M4589" s="15">
        <f t="shared" si="92"/>
        <v>49508</v>
      </c>
    </row>
    <row r="4590" spans="11:13" x14ac:dyDescent="0.3">
      <c r="K4590" s="15">
        <f t="shared" si="92"/>
        <v>49509</v>
      </c>
      <c r="L4590" s="28"/>
      <c r="M4590" s="15">
        <f t="shared" si="92"/>
        <v>49509</v>
      </c>
    </row>
    <row r="4591" spans="11:13" x14ac:dyDescent="0.3">
      <c r="K4591" s="15">
        <f t="shared" si="92"/>
        <v>49510</v>
      </c>
      <c r="L4591" s="28"/>
      <c r="M4591" s="15">
        <f t="shared" si="92"/>
        <v>49510</v>
      </c>
    </row>
    <row r="4592" spans="11:13" x14ac:dyDescent="0.3">
      <c r="K4592" s="15">
        <f t="shared" si="92"/>
        <v>49511</v>
      </c>
      <c r="L4592" s="28"/>
      <c r="M4592" s="15">
        <f t="shared" si="92"/>
        <v>49511</v>
      </c>
    </row>
    <row r="4593" spans="11:13" x14ac:dyDescent="0.3">
      <c r="K4593" s="15">
        <f t="shared" si="92"/>
        <v>49512</v>
      </c>
      <c r="L4593" s="28"/>
      <c r="M4593" s="15">
        <f t="shared" si="92"/>
        <v>49512</v>
      </c>
    </row>
    <row r="4594" spans="11:13" x14ac:dyDescent="0.3">
      <c r="K4594" s="15">
        <f t="shared" si="92"/>
        <v>49513</v>
      </c>
      <c r="L4594" s="28"/>
      <c r="M4594" s="15">
        <f t="shared" si="92"/>
        <v>49513</v>
      </c>
    </row>
    <row r="4595" spans="11:13" x14ac:dyDescent="0.3">
      <c r="K4595" s="15">
        <f t="shared" si="92"/>
        <v>49514</v>
      </c>
      <c r="L4595" s="28"/>
      <c r="M4595" s="15">
        <f t="shared" si="92"/>
        <v>49514</v>
      </c>
    </row>
    <row r="4596" spans="11:13" x14ac:dyDescent="0.3">
      <c r="K4596" s="15">
        <f t="shared" ref="K4596:M4659" si="93">K4595+1</f>
        <v>49515</v>
      </c>
      <c r="L4596" s="28"/>
      <c r="M4596" s="15">
        <f t="shared" si="93"/>
        <v>49515</v>
      </c>
    </row>
    <row r="4597" spans="11:13" x14ac:dyDescent="0.3">
      <c r="K4597" s="15">
        <f t="shared" si="93"/>
        <v>49516</v>
      </c>
      <c r="L4597" s="28"/>
      <c r="M4597" s="15">
        <f t="shared" si="93"/>
        <v>49516</v>
      </c>
    </row>
    <row r="4598" spans="11:13" x14ac:dyDescent="0.3">
      <c r="K4598" s="15">
        <f t="shared" si="93"/>
        <v>49517</v>
      </c>
      <c r="L4598" s="28"/>
      <c r="M4598" s="15">
        <f t="shared" si="93"/>
        <v>49517</v>
      </c>
    </row>
    <row r="4599" spans="11:13" x14ac:dyDescent="0.3">
      <c r="K4599" s="15">
        <f t="shared" si="93"/>
        <v>49518</v>
      </c>
      <c r="L4599" s="28"/>
      <c r="M4599" s="15">
        <f t="shared" si="93"/>
        <v>49518</v>
      </c>
    </row>
    <row r="4600" spans="11:13" x14ac:dyDescent="0.3">
      <c r="K4600" s="15">
        <f t="shared" si="93"/>
        <v>49519</v>
      </c>
      <c r="L4600" s="28"/>
      <c r="M4600" s="15">
        <f t="shared" si="93"/>
        <v>49519</v>
      </c>
    </row>
    <row r="4601" spans="11:13" x14ac:dyDescent="0.3">
      <c r="K4601" s="15">
        <f t="shared" si="93"/>
        <v>49520</v>
      </c>
      <c r="L4601" s="28"/>
      <c r="M4601" s="15">
        <f t="shared" si="93"/>
        <v>49520</v>
      </c>
    </row>
    <row r="4602" spans="11:13" x14ac:dyDescent="0.3">
      <c r="K4602" s="15">
        <f t="shared" si="93"/>
        <v>49521</v>
      </c>
      <c r="L4602" s="28"/>
      <c r="M4602" s="15">
        <f t="shared" si="93"/>
        <v>49521</v>
      </c>
    </row>
    <row r="4603" spans="11:13" x14ac:dyDescent="0.3">
      <c r="K4603" s="15">
        <f t="shared" si="93"/>
        <v>49522</v>
      </c>
      <c r="L4603" s="28"/>
      <c r="M4603" s="15">
        <f t="shared" si="93"/>
        <v>49522</v>
      </c>
    </row>
    <row r="4604" spans="11:13" x14ac:dyDescent="0.3">
      <c r="K4604" s="15">
        <f t="shared" si="93"/>
        <v>49523</v>
      </c>
      <c r="L4604" s="28"/>
      <c r="M4604" s="15">
        <f t="shared" si="93"/>
        <v>49523</v>
      </c>
    </row>
    <row r="4605" spans="11:13" x14ac:dyDescent="0.3">
      <c r="K4605" s="15">
        <f t="shared" si="93"/>
        <v>49524</v>
      </c>
      <c r="L4605" s="28"/>
      <c r="M4605" s="15">
        <f t="shared" si="93"/>
        <v>49524</v>
      </c>
    </row>
    <row r="4606" spans="11:13" x14ac:dyDescent="0.3">
      <c r="K4606" s="15">
        <f t="shared" si="93"/>
        <v>49525</v>
      </c>
      <c r="L4606" s="28"/>
      <c r="M4606" s="15">
        <f t="shared" si="93"/>
        <v>49525</v>
      </c>
    </row>
    <row r="4607" spans="11:13" x14ac:dyDescent="0.3">
      <c r="K4607" s="15">
        <f t="shared" si="93"/>
        <v>49526</v>
      </c>
      <c r="L4607" s="28"/>
      <c r="M4607" s="15">
        <f t="shared" si="93"/>
        <v>49526</v>
      </c>
    </row>
    <row r="4608" spans="11:13" x14ac:dyDescent="0.3">
      <c r="K4608" s="15">
        <f t="shared" si="93"/>
        <v>49527</v>
      </c>
      <c r="L4608" s="28"/>
      <c r="M4608" s="15">
        <f t="shared" si="93"/>
        <v>49527</v>
      </c>
    </row>
    <row r="4609" spans="11:13" x14ac:dyDescent="0.3">
      <c r="K4609" s="15">
        <f t="shared" si="93"/>
        <v>49528</v>
      </c>
      <c r="L4609" s="28"/>
      <c r="M4609" s="15">
        <f t="shared" si="93"/>
        <v>49528</v>
      </c>
    </row>
    <row r="4610" spans="11:13" x14ac:dyDescent="0.3">
      <c r="K4610" s="15">
        <f t="shared" si="93"/>
        <v>49529</v>
      </c>
      <c r="L4610" s="28"/>
      <c r="M4610" s="15">
        <f t="shared" si="93"/>
        <v>49529</v>
      </c>
    </row>
    <row r="4611" spans="11:13" x14ac:dyDescent="0.3">
      <c r="K4611" s="15">
        <f t="shared" si="93"/>
        <v>49530</v>
      </c>
      <c r="L4611" s="28"/>
      <c r="M4611" s="15">
        <f t="shared" si="93"/>
        <v>49530</v>
      </c>
    </row>
    <row r="4612" spans="11:13" x14ac:dyDescent="0.3">
      <c r="K4612" s="15">
        <f t="shared" si="93"/>
        <v>49531</v>
      </c>
      <c r="L4612" s="28"/>
      <c r="M4612" s="15">
        <f t="shared" si="93"/>
        <v>49531</v>
      </c>
    </row>
    <row r="4613" spans="11:13" x14ac:dyDescent="0.3">
      <c r="K4613" s="15">
        <f t="shared" si="93"/>
        <v>49532</v>
      </c>
      <c r="L4613" s="28"/>
      <c r="M4613" s="15">
        <f t="shared" si="93"/>
        <v>49532</v>
      </c>
    </row>
    <row r="4614" spans="11:13" x14ac:dyDescent="0.3">
      <c r="K4614" s="15">
        <f t="shared" si="93"/>
        <v>49533</v>
      </c>
      <c r="L4614" s="28"/>
      <c r="M4614" s="15">
        <f t="shared" si="93"/>
        <v>49533</v>
      </c>
    </row>
    <row r="4615" spans="11:13" x14ac:dyDescent="0.3">
      <c r="K4615" s="15">
        <f t="shared" si="93"/>
        <v>49534</v>
      </c>
      <c r="L4615" s="28"/>
      <c r="M4615" s="15">
        <f t="shared" si="93"/>
        <v>49534</v>
      </c>
    </row>
    <row r="4616" spans="11:13" x14ac:dyDescent="0.3">
      <c r="K4616" s="15">
        <f t="shared" si="93"/>
        <v>49535</v>
      </c>
      <c r="L4616" s="28"/>
      <c r="M4616" s="15">
        <f t="shared" si="93"/>
        <v>49535</v>
      </c>
    </row>
    <row r="4617" spans="11:13" x14ac:dyDescent="0.3">
      <c r="K4617" s="15">
        <f t="shared" si="93"/>
        <v>49536</v>
      </c>
      <c r="L4617" s="28"/>
      <c r="M4617" s="15">
        <f t="shared" si="93"/>
        <v>49536</v>
      </c>
    </row>
    <row r="4618" spans="11:13" x14ac:dyDescent="0.3">
      <c r="K4618" s="15">
        <f t="shared" si="93"/>
        <v>49537</v>
      </c>
      <c r="L4618" s="28"/>
      <c r="M4618" s="15">
        <f t="shared" si="93"/>
        <v>49537</v>
      </c>
    </row>
    <row r="4619" spans="11:13" x14ac:dyDescent="0.3">
      <c r="K4619" s="15">
        <f t="shared" si="93"/>
        <v>49538</v>
      </c>
      <c r="L4619" s="28"/>
      <c r="M4619" s="15">
        <f t="shared" si="93"/>
        <v>49538</v>
      </c>
    </row>
    <row r="4620" spans="11:13" x14ac:dyDescent="0.3">
      <c r="K4620" s="15">
        <f t="shared" si="93"/>
        <v>49539</v>
      </c>
      <c r="L4620" s="28"/>
      <c r="M4620" s="15">
        <f t="shared" si="93"/>
        <v>49539</v>
      </c>
    </row>
    <row r="4621" spans="11:13" x14ac:dyDescent="0.3">
      <c r="K4621" s="15">
        <f t="shared" si="93"/>
        <v>49540</v>
      </c>
      <c r="L4621" s="28"/>
      <c r="M4621" s="15">
        <f t="shared" si="93"/>
        <v>49540</v>
      </c>
    </row>
    <row r="4622" spans="11:13" x14ac:dyDescent="0.3">
      <c r="K4622" s="15">
        <f t="shared" si="93"/>
        <v>49541</v>
      </c>
      <c r="L4622" s="28"/>
      <c r="M4622" s="15">
        <f t="shared" si="93"/>
        <v>49541</v>
      </c>
    </row>
    <row r="4623" spans="11:13" x14ac:dyDescent="0.3">
      <c r="K4623" s="15">
        <f t="shared" si="93"/>
        <v>49542</v>
      </c>
      <c r="L4623" s="28"/>
      <c r="M4623" s="15">
        <f t="shared" si="93"/>
        <v>49542</v>
      </c>
    </row>
    <row r="4624" spans="11:13" x14ac:dyDescent="0.3">
      <c r="K4624" s="15">
        <f t="shared" si="93"/>
        <v>49543</v>
      </c>
      <c r="L4624" s="28"/>
      <c r="M4624" s="15">
        <f t="shared" si="93"/>
        <v>49543</v>
      </c>
    </row>
    <row r="4625" spans="11:13" x14ac:dyDescent="0.3">
      <c r="K4625" s="15">
        <f t="shared" si="93"/>
        <v>49544</v>
      </c>
      <c r="L4625" s="28"/>
      <c r="M4625" s="15">
        <f t="shared" si="93"/>
        <v>49544</v>
      </c>
    </row>
    <row r="4626" spans="11:13" x14ac:dyDescent="0.3">
      <c r="K4626" s="15">
        <f t="shared" si="93"/>
        <v>49545</v>
      </c>
      <c r="L4626" s="28"/>
      <c r="M4626" s="15">
        <f t="shared" si="93"/>
        <v>49545</v>
      </c>
    </row>
    <row r="4627" spans="11:13" x14ac:dyDescent="0.3">
      <c r="K4627" s="15">
        <f t="shared" si="93"/>
        <v>49546</v>
      </c>
      <c r="L4627" s="28"/>
      <c r="M4627" s="15">
        <f t="shared" si="93"/>
        <v>49546</v>
      </c>
    </row>
    <row r="4628" spans="11:13" x14ac:dyDescent="0.3">
      <c r="K4628" s="15">
        <f t="shared" si="93"/>
        <v>49547</v>
      </c>
      <c r="L4628" s="28"/>
      <c r="M4628" s="15">
        <f t="shared" si="93"/>
        <v>49547</v>
      </c>
    </row>
    <row r="4629" spans="11:13" x14ac:dyDescent="0.3">
      <c r="K4629" s="15">
        <f t="shared" si="93"/>
        <v>49548</v>
      </c>
      <c r="L4629" s="28"/>
      <c r="M4629" s="15">
        <f t="shared" si="93"/>
        <v>49548</v>
      </c>
    </row>
    <row r="4630" spans="11:13" x14ac:dyDescent="0.3">
      <c r="K4630" s="15">
        <f t="shared" si="93"/>
        <v>49549</v>
      </c>
      <c r="L4630" s="28"/>
      <c r="M4630" s="15">
        <f t="shared" si="93"/>
        <v>49549</v>
      </c>
    </row>
    <row r="4631" spans="11:13" x14ac:dyDescent="0.3">
      <c r="K4631" s="15">
        <f t="shared" si="93"/>
        <v>49550</v>
      </c>
      <c r="L4631" s="28"/>
      <c r="M4631" s="15">
        <f t="shared" si="93"/>
        <v>49550</v>
      </c>
    </row>
    <row r="4632" spans="11:13" x14ac:dyDescent="0.3">
      <c r="K4632" s="15">
        <f t="shared" si="93"/>
        <v>49551</v>
      </c>
      <c r="L4632" s="28"/>
      <c r="M4632" s="15">
        <f t="shared" si="93"/>
        <v>49551</v>
      </c>
    </row>
    <row r="4633" spans="11:13" x14ac:dyDescent="0.3">
      <c r="K4633" s="15">
        <f t="shared" si="93"/>
        <v>49552</v>
      </c>
      <c r="L4633" s="28"/>
      <c r="M4633" s="15">
        <f t="shared" si="93"/>
        <v>49552</v>
      </c>
    </row>
    <row r="4634" spans="11:13" x14ac:dyDescent="0.3">
      <c r="K4634" s="15">
        <f t="shared" si="93"/>
        <v>49553</v>
      </c>
      <c r="L4634" s="28"/>
      <c r="M4634" s="15">
        <f t="shared" si="93"/>
        <v>49553</v>
      </c>
    </row>
    <row r="4635" spans="11:13" x14ac:dyDescent="0.3">
      <c r="K4635" s="15">
        <f t="shared" si="93"/>
        <v>49554</v>
      </c>
      <c r="L4635" s="28"/>
      <c r="M4635" s="15">
        <f t="shared" si="93"/>
        <v>49554</v>
      </c>
    </row>
    <row r="4636" spans="11:13" x14ac:dyDescent="0.3">
      <c r="K4636" s="15">
        <f t="shared" si="93"/>
        <v>49555</v>
      </c>
      <c r="L4636" s="28"/>
      <c r="M4636" s="15">
        <f t="shared" si="93"/>
        <v>49555</v>
      </c>
    </row>
    <row r="4637" spans="11:13" x14ac:dyDescent="0.3">
      <c r="K4637" s="15">
        <f t="shared" si="93"/>
        <v>49556</v>
      </c>
      <c r="L4637" s="28"/>
      <c r="M4637" s="15">
        <f t="shared" si="93"/>
        <v>49556</v>
      </c>
    </row>
    <row r="4638" spans="11:13" x14ac:dyDescent="0.3">
      <c r="K4638" s="15">
        <f t="shared" si="93"/>
        <v>49557</v>
      </c>
      <c r="L4638" s="28"/>
      <c r="M4638" s="15">
        <f t="shared" si="93"/>
        <v>49557</v>
      </c>
    </row>
    <row r="4639" spans="11:13" x14ac:dyDescent="0.3">
      <c r="K4639" s="15">
        <f t="shared" si="93"/>
        <v>49558</v>
      </c>
      <c r="L4639" s="28"/>
      <c r="M4639" s="15">
        <f t="shared" si="93"/>
        <v>49558</v>
      </c>
    </row>
    <row r="4640" spans="11:13" x14ac:dyDescent="0.3">
      <c r="K4640" s="15">
        <f t="shared" si="93"/>
        <v>49559</v>
      </c>
      <c r="L4640" s="28"/>
      <c r="M4640" s="15">
        <f t="shared" si="93"/>
        <v>49559</v>
      </c>
    </row>
    <row r="4641" spans="11:13" x14ac:dyDescent="0.3">
      <c r="K4641" s="15">
        <f t="shared" si="93"/>
        <v>49560</v>
      </c>
      <c r="L4641" s="28"/>
      <c r="M4641" s="15">
        <f t="shared" si="93"/>
        <v>49560</v>
      </c>
    </row>
    <row r="4642" spans="11:13" x14ac:dyDescent="0.3">
      <c r="K4642" s="15">
        <f t="shared" si="93"/>
        <v>49561</v>
      </c>
      <c r="L4642" s="28"/>
      <c r="M4642" s="15">
        <f t="shared" si="93"/>
        <v>49561</v>
      </c>
    </row>
    <row r="4643" spans="11:13" x14ac:dyDescent="0.3">
      <c r="K4643" s="15">
        <f t="shared" si="93"/>
        <v>49562</v>
      </c>
      <c r="L4643" s="28"/>
      <c r="M4643" s="15">
        <f t="shared" si="93"/>
        <v>49562</v>
      </c>
    </row>
    <row r="4644" spans="11:13" x14ac:dyDescent="0.3">
      <c r="K4644" s="15">
        <f t="shared" si="93"/>
        <v>49563</v>
      </c>
      <c r="L4644" s="28"/>
      <c r="M4644" s="15">
        <f t="shared" si="93"/>
        <v>49563</v>
      </c>
    </row>
    <row r="4645" spans="11:13" x14ac:dyDescent="0.3">
      <c r="K4645" s="15">
        <f t="shared" si="93"/>
        <v>49564</v>
      </c>
      <c r="L4645" s="28"/>
      <c r="M4645" s="15">
        <f t="shared" si="93"/>
        <v>49564</v>
      </c>
    </row>
    <row r="4646" spans="11:13" x14ac:dyDescent="0.3">
      <c r="K4646" s="15">
        <f t="shared" si="93"/>
        <v>49565</v>
      </c>
      <c r="L4646" s="28"/>
      <c r="M4646" s="15">
        <f t="shared" si="93"/>
        <v>49565</v>
      </c>
    </row>
    <row r="4647" spans="11:13" x14ac:dyDescent="0.3">
      <c r="K4647" s="15">
        <f t="shared" si="93"/>
        <v>49566</v>
      </c>
      <c r="L4647" s="28"/>
      <c r="M4647" s="15">
        <f t="shared" si="93"/>
        <v>49566</v>
      </c>
    </row>
    <row r="4648" spans="11:13" x14ac:dyDescent="0.3">
      <c r="K4648" s="15">
        <f t="shared" si="93"/>
        <v>49567</v>
      </c>
      <c r="L4648" s="28"/>
      <c r="M4648" s="15">
        <f t="shared" si="93"/>
        <v>49567</v>
      </c>
    </row>
    <row r="4649" spans="11:13" x14ac:dyDescent="0.3">
      <c r="K4649" s="15">
        <f t="shared" si="93"/>
        <v>49568</v>
      </c>
      <c r="L4649" s="28"/>
      <c r="M4649" s="15">
        <f t="shared" si="93"/>
        <v>49568</v>
      </c>
    </row>
    <row r="4650" spans="11:13" x14ac:dyDescent="0.3">
      <c r="K4650" s="15">
        <f t="shared" si="93"/>
        <v>49569</v>
      </c>
      <c r="L4650" s="28"/>
      <c r="M4650" s="15">
        <f t="shared" si="93"/>
        <v>49569</v>
      </c>
    </row>
    <row r="4651" spans="11:13" x14ac:dyDescent="0.3">
      <c r="K4651" s="15">
        <f t="shared" si="93"/>
        <v>49570</v>
      </c>
      <c r="L4651" s="28"/>
      <c r="M4651" s="15">
        <f t="shared" si="93"/>
        <v>49570</v>
      </c>
    </row>
    <row r="4652" spans="11:13" x14ac:dyDescent="0.3">
      <c r="K4652" s="15">
        <f t="shared" si="93"/>
        <v>49571</v>
      </c>
      <c r="L4652" s="28"/>
      <c r="M4652" s="15">
        <f t="shared" si="93"/>
        <v>49571</v>
      </c>
    </row>
    <row r="4653" spans="11:13" x14ac:dyDescent="0.3">
      <c r="K4653" s="15">
        <f t="shared" si="93"/>
        <v>49572</v>
      </c>
      <c r="L4653" s="28"/>
      <c r="M4653" s="15">
        <f t="shared" si="93"/>
        <v>49572</v>
      </c>
    </row>
    <row r="4654" spans="11:13" x14ac:dyDescent="0.3">
      <c r="K4654" s="15">
        <f t="shared" si="93"/>
        <v>49573</v>
      </c>
      <c r="L4654" s="28"/>
      <c r="M4654" s="15">
        <f t="shared" si="93"/>
        <v>49573</v>
      </c>
    </row>
    <row r="4655" spans="11:13" x14ac:dyDescent="0.3">
      <c r="K4655" s="15">
        <f t="shared" si="93"/>
        <v>49574</v>
      </c>
      <c r="L4655" s="28"/>
      <c r="M4655" s="15">
        <f t="shared" si="93"/>
        <v>49574</v>
      </c>
    </row>
    <row r="4656" spans="11:13" x14ac:dyDescent="0.3">
      <c r="K4656" s="15">
        <f t="shared" si="93"/>
        <v>49575</v>
      </c>
      <c r="L4656" s="28"/>
      <c r="M4656" s="15">
        <f t="shared" si="93"/>
        <v>49575</v>
      </c>
    </row>
    <row r="4657" spans="11:13" x14ac:dyDescent="0.3">
      <c r="K4657" s="15">
        <f t="shared" si="93"/>
        <v>49576</v>
      </c>
      <c r="L4657" s="28"/>
      <c r="M4657" s="15">
        <f t="shared" si="93"/>
        <v>49576</v>
      </c>
    </row>
    <row r="4658" spans="11:13" x14ac:dyDescent="0.3">
      <c r="K4658" s="15">
        <f t="shared" si="93"/>
        <v>49577</v>
      </c>
      <c r="L4658" s="28"/>
      <c r="M4658" s="15">
        <f t="shared" si="93"/>
        <v>49577</v>
      </c>
    </row>
    <row r="4659" spans="11:13" x14ac:dyDescent="0.3">
      <c r="K4659" s="15">
        <f t="shared" si="93"/>
        <v>49578</v>
      </c>
      <c r="L4659" s="28"/>
      <c r="M4659" s="15">
        <f t="shared" si="93"/>
        <v>49578</v>
      </c>
    </row>
    <row r="4660" spans="11:13" x14ac:dyDescent="0.3">
      <c r="K4660" s="15">
        <f t="shared" ref="K4660:M4723" si="94">K4659+1</f>
        <v>49579</v>
      </c>
      <c r="L4660" s="28"/>
      <c r="M4660" s="15">
        <f t="shared" si="94"/>
        <v>49579</v>
      </c>
    </row>
    <row r="4661" spans="11:13" x14ac:dyDescent="0.3">
      <c r="K4661" s="15">
        <f t="shared" si="94"/>
        <v>49580</v>
      </c>
      <c r="L4661" s="28"/>
      <c r="M4661" s="15">
        <f t="shared" si="94"/>
        <v>49580</v>
      </c>
    </row>
    <row r="4662" spans="11:13" x14ac:dyDescent="0.3">
      <c r="K4662" s="15">
        <f t="shared" si="94"/>
        <v>49581</v>
      </c>
      <c r="L4662" s="28"/>
      <c r="M4662" s="15">
        <f t="shared" si="94"/>
        <v>49581</v>
      </c>
    </row>
    <row r="4663" spans="11:13" x14ac:dyDescent="0.3">
      <c r="K4663" s="15">
        <f t="shared" si="94"/>
        <v>49582</v>
      </c>
      <c r="L4663" s="28"/>
      <c r="M4663" s="15">
        <f t="shared" si="94"/>
        <v>49582</v>
      </c>
    </row>
    <row r="4664" spans="11:13" x14ac:dyDescent="0.3">
      <c r="K4664" s="15">
        <f t="shared" si="94"/>
        <v>49583</v>
      </c>
      <c r="L4664" s="28"/>
      <c r="M4664" s="15">
        <f t="shared" si="94"/>
        <v>49583</v>
      </c>
    </row>
    <row r="4665" spans="11:13" x14ac:dyDescent="0.3">
      <c r="K4665" s="15">
        <f t="shared" si="94"/>
        <v>49584</v>
      </c>
      <c r="L4665" s="28"/>
      <c r="M4665" s="15">
        <f t="shared" si="94"/>
        <v>49584</v>
      </c>
    </row>
    <row r="4666" spans="11:13" x14ac:dyDescent="0.3">
      <c r="K4666" s="15">
        <f t="shared" si="94"/>
        <v>49585</v>
      </c>
      <c r="L4666" s="28"/>
      <c r="M4666" s="15">
        <f t="shared" si="94"/>
        <v>49585</v>
      </c>
    </row>
    <row r="4667" spans="11:13" x14ac:dyDescent="0.3">
      <c r="K4667" s="15">
        <f t="shared" si="94"/>
        <v>49586</v>
      </c>
      <c r="L4667" s="28"/>
      <c r="M4667" s="15">
        <f t="shared" si="94"/>
        <v>49586</v>
      </c>
    </row>
    <row r="4668" spans="11:13" x14ac:dyDescent="0.3">
      <c r="K4668" s="15">
        <f t="shared" si="94"/>
        <v>49587</v>
      </c>
      <c r="L4668" s="28"/>
      <c r="M4668" s="15">
        <f t="shared" si="94"/>
        <v>49587</v>
      </c>
    </row>
    <row r="4669" spans="11:13" x14ac:dyDescent="0.3">
      <c r="K4669" s="15">
        <f t="shared" si="94"/>
        <v>49588</v>
      </c>
      <c r="L4669" s="28"/>
      <c r="M4669" s="15">
        <f t="shared" si="94"/>
        <v>49588</v>
      </c>
    </row>
    <row r="4670" spans="11:13" x14ac:dyDescent="0.3">
      <c r="K4670" s="15">
        <f t="shared" si="94"/>
        <v>49589</v>
      </c>
      <c r="L4670" s="28"/>
      <c r="M4670" s="15">
        <f t="shared" si="94"/>
        <v>49589</v>
      </c>
    </row>
    <row r="4671" spans="11:13" x14ac:dyDescent="0.3">
      <c r="K4671" s="15">
        <f t="shared" si="94"/>
        <v>49590</v>
      </c>
      <c r="L4671" s="28"/>
      <c r="M4671" s="15">
        <f t="shared" si="94"/>
        <v>49590</v>
      </c>
    </row>
    <row r="4672" spans="11:13" x14ac:dyDescent="0.3">
      <c r="K4672" s="15">
        <f t="shared" si="94"/>
        <v>49591</v>
      </c>
      <c r="L4672" s="28"/>
      <c r="M4672" s="15">
        <f t="shared" si="94"/>
        <v>49591</v>
      </c>
    </row>
    <row r="4673" spans="11:13" x14ac:dyDescent="0.3">
      <c r="K4673" s="15">
        <f t="shared" si="94"/>
        <v>49592</v>
      </c>
      <c r="L4673" s="28"/>
      <c r="M4673" s="15">
        <f t="shared" si="94"/>
        <v>49592</v>
      </c>
    </row>
    <row r="4674" spans="11:13" x14ac:dyDescent="0.3">
      <c r="K4674" s="15">
        <f t="shared" si="94"/>
        <v>49593</v>
      </c>
      <c r="L4674" s="28"/>
      <c r="M4674" s="15">
        <f t="shared" si="94"/>
        <v>49593</v>
      </c>
    </row>
    <row r="4675" spans="11:13" x14ac:dyDescent="0.3">
      <c r="K4675" s="15">
        <f t="shared" si="94"/>
        <v>49594</v>
      </c>
      <c r="L4675" s="28"/>
      <c r="M4675" s="15">
        <f t="shared" si="94"/>
        <v>49594</v>
      </c>
    </row>
    <row r="4676" spans="11:13" x14ac:dyDescent="0.3">
      <c r="K4676" s="15">
        <f t="shared" si="94"/>
        <v>49595</v>
      </c>
      <c r="L4676" s="28"/>
      <c r="M4676" s="15">
        <f t="shared" si="94"/>
        <v>49595</v>
      </c>
    </row>
    <row r="4677" spans="11:13" x14ac:dyDescent="0.3">
      <c r="K4677" s="15">
        <f t="shared" si="94"/>
        <v>49596</v>
      </c>
      <c r="L4677" s="28"/>
      <c r="M4677" s="15">
        <f t="shared" si="94"/>
        <v>49596</v>
      </c>
    </row>
    <row r="4678" spans="11:13" x14ac:dyDescent="0.3">
      <c r="K4678" s="15">
        <f t="shared" si="94"/>
        <v>49597</v>
      </c>
      <c r="L4678" s="28"/>
      <c r="M4678" s="15">
        <f t="shared" si="94"/>
        <v>49597</v>
      </c>
    </row>
    <row r="4679" spans="11:13" x14ac:dyDescent="0.3">
      <c r="K4679" s="15">
        <f t="shared" si="94"/>
        <v>49598</v>
      </c>
      <c r="L4679" s="28"/>
      <c r="M4679" s="15">
        <f t="shared" si="94"/>
        <v>49598</v>
      </c>
    </row>
    <row r="4680" spans="11:13" x14ac:dyDescent="0.3">
      <c r="K4680" s="15">
        <f t="shared" si="94"/>
        <v>49599</v>
      </c>
      <c r="L4680" s="28"/>
      <c r="M4680" s="15">
        <f t="shared" si="94"/>
        <v>49599</v>
      </c>
    </row>
    <row r="4681" spans="11:13" x14ac:dyDescent="0.3">
      <c r="K4681" s="15">
        <f t="shared" si="94"/>
        <v>49600</v>
      </c>
      <c r="L4681" s="28"/>
      <c r="M4681" s="15">
        <f t="shared" si="94"/>
        <v>49600</v>
      </c>
    </row>
    <row r="4682" spans="11:13" x14ac:dyDescent="0.3">
      <c r="K4682" s="15">
        <f t="shared" si="94"/>
        <v>49601</v>
      </c>
      <c r="L4682" s="28"/>
      <c r="M4682" s="15">
        <f t="shared" si="94"/>
        <v>49601</v>
      </c>
    </row>
    <row r="4683" spans="11:13" x14ac:dyDescent="0.3">
      <c r="K4683" s="15">
        <f t="shared" si="94"/>
        <v>49602</v>
      </c>
      <c r="L4683" s="28"/>
      <c r="M4683" s="15">
        <f t="shared" si="94"/>
        <v>49602</v>
      </c>
    </row>
    <row r="4684" spans="11:13" x14ac:dyDescent="0.3">
      <c r="K4684" s="15">
        <f t="shared" si="94"/>
        <v>49603</v>
      </c>
      <c r="L4684" s="28"/>
      <c r="M4684" s="15">
        <f t="shared" si="94"/>
        <v>49603</v>
      </c>
    </row>
    <row r="4685" spans="11:13" x14ac:dyDescent="0.3">
      <c r="K4685" s="15">
        <f t="shared" si="94"/>
        <v>49604</v>
      </c>
      <c r="L4685" s="28"/>
      <c r="M4685" s="15">
        <f t="shared" si="94"/>
        <v>49604</v>
      </c>
    </row>
    <row r="4686" spans="11:13" x14ac:dyDescent="0.3">
      <c r="K4686" s="15">
        <f t="shared" si="94"/>
        <v>49605</v>
      </c>
      <c r="L4686" s="28"/>
      <c r="M4686" s="15">
        <f t="shared" si="94"/>
        <v>49605</v>
      </c>
    </row>
    <row r="4687" spans="11:13" x14ac:dyDescent="0.3">
      <c r="K4687" s="15">
        <f t="shared" si="94"/>
        <v>49606</v>
      </c>
      <c r="L4687" s="28"/>
      <c r="M4687" s="15">
        <f t="shared" si="94"/>
        <v>49606</v>
      </c>
    </row>
    <row r="4688" spans="11:13" x14ac:dyDescent="0.3">
      <c r="K4688" s="15">
        <f t="shared" si="94"/>
        <v>49607</v>
      </c>
      <c r="L4688" s="28"/>
      <c r="M4688" s="15">
        <f t="shared" si="94"/>
        <v>49607</v>
      </c>
    </row>
    <row r="4689" spans="11:13" x14ac:dyDescent="0.3">
      <c r="K4689" s="15">
        <f t="shared" si="94"/>
        <v>49608</v>
      </c>
      <c r="L4689" s="28"/>
      <c r="M4689" s="15">
        <f t="shared" si="94"/>
        <v>49608</v>
      </c>
    </row>
    <row r="4690" spans="11:13" x14ac:dyDescent="0.3">
      <c r="K4690" s="15">
        <f t="shared" si="94"/>
        <v>49609</v>
      </c>
      <c r="L4690" s="28"/>
      <c r="M4690" s="15">
        <f t="shared" si="94"/>
        <v>49609</v>
      </c>
    </row>
    <row r="4691" spans="11:13" x14ac:dyDescent="0.3">
      <c r="K4691" s="15">
        <f t="shared" si="94"/>
        <v>49610</v>
      </c>
      <c r="L4691" s="28"/>
      <c r="M4691" s="15">
        <f t="shared" si="94"/>
        <v>49610</v>
      </c>
    </row>
    <row r="4692" spans="11:13" x14ac:dyDescent="0.3">
      <c r="K4692" s="15">
        <f t="shared" si="94"/>
        <v>49611</v>
      </c>
      <c r="L4692" s="28"/>
      <c r="M4692" s="15">
        <f t="shared" si="94"/>
        <v>49611</v>
      </c>
    </row>
    <row r="4693" spans="11:13" x14ac:dyDescent="0.3">
      <c r="K4693" s="15">
        <f t="shared" si="94"/>
        <v>49612</v>
      </c>
      <c r="L4693" s="28"/>
      <c r="M4693" s="15">
        <f t="shared" si="94"/>
        <v>49612</v>
      </c>
    </row>
    <row r="4694" spans="11:13" x14ac:dyDescent="0.3">
      <c r="K4694" s="15">
        <f t="shared" si="94"/>
        <v>49613</v>
      </c>
      <c r="L4694" s="28"/>
      <c r="M4694" s="15">
        <f t="shared" si="94"/>
        <v>49613</v>
      </c>
    </row>
    <row r="4695" spans="11:13" x14ac:dyDescent="0.3">
      <c r="K4695" s="15">
        <f t="shared" si="94"/>
        <v>49614</v>
      </c>
      <c r="L4695" s="28"/>
      <c r="M4695" s="15">
        <f t="shared" si="94"/>
        <v>49614</v>
      </c>
    </row>
    <row r="4696" spans="11:13" x14ac:dyDescent="0.3">
      <c r="K4696" s="15">
        <f t="shared" si="94"/>
        <v>49615</v>
      </c>
      <c r="L4696" s="28"/>
      <c r="M4696" s="15">
        <f t="shared" si="94"/>
        <v>49615</v>
      </c>
    </row>
    <row r="4697" spans="11:13" x14ac:dyDescent="0.3">
      <c r="K4697" s="15">
        <f t="shared" si="94"/>
        <v>49616</v>
      </c>
      <c r="L4697" s="28"/>
      <c r="M4697" s="15">
        <f t="shared" si="94"/>
        <v>49616</v>
      </c>
    </row>
    <row r="4698" spans="11:13" x14ac:dyDescent="0.3">
      <c r="K4698" s="15">
        <f t="shared" si="94"/>
        <v>49617</v>
      </c>
      <c r="L4698" s="28"/>
      <c r="M4698" s="15">
        <f t="shared" si="94"/>
        <v>49617</v>
      </c>
    </row>
    <row r="4699" spans="11:13" x14ac:dyDescent="0.3">
      <c r="K4699" s="15">
        <f t="shared" si="94"/>
        <v>49618</v>
      </c>
      <c r="L4699" s="28"/>
      <c r="M4699" s="15">
        <f t="shared" si="94"/>
        <v>49618</v>
      </c>
    </row>
    <row r="4700" spans="11:13" x14ac:dyDescent="0.3">
      <c r="K4700" s="15">
        <f t="shared" si="94"/>
        <v>49619</v>
      </c>
      <c r="L4700" s="28"/>
      <c r="M4700" s="15">
        <f t="shared" si="94"/>
        <v>49619</v>
      </c>
    </row>
    <row r="4701" spans="11:13" x14ac:dyDescent="0.3">
      <c r="K4701" s="15">
        <f t="shared" si="94"/>
        <v>49620</v>
      </c>
      <c r="L4701" s="28"/>
      <c r="M4701" s="15">
        <f t="shared" si="94"/>
        <v>49620</v>
      </c>
    </row>
    <row r="4702" spans="11:13" x14ac:dyDescent="0.3">
      <c r="K4702" s="15">
        <f t="shared" si="94"/>
        <v>49621</v>
      </c>
      <c r="L4702" s="28"/>
      <c r="M4702" s="15">
        <f t="shared" si="94"/>
        <v>49621</v>
      </c>
    </row>
    <row r="4703" spans="11:13" x14ac:dyDescent="0.3">
      <c r="K4703" s="15">
        <f t="shared" si="94"/>
        <v>49622</v>
      </c>
      <c r="L4703" s="28"/>
      <c r="M4703" s="15">
        <f t="shared" si="94"/>
        <v>49622</v>
      </c>
    </row>
    <row r="4704" spans="11:13" x14ac:dyDescent="0.3">
      <c r="K4704" s="15">
        <f t="shared" si="94"/>
        <v>49623</v>
      </c>
      <c r="L4704" s="28"/>
      <c r="M4704" s="15">
        <f t="shared" si="94"/>
        <v>49623</v>
      </c>
    </row>
    <row r="4705" spans="11:13" x14ac:dyDescent="0.3">
      <c r="K4705" s="15">
        <f t="shared" si="94"/>
        <v>49624</v>
      </c>
      <c r="L4705" s="28"/>
      <c r="M4705" s="15">
        <f t="shared" si="94"/>
        <v>49624</v>
      </c>
    </row>
    <row r="4706" spans="11:13" x14ac:dyDescent="0.3">
      <c r="K4706" s="15">
        <f t="shared" si="94"/>
        <v>49625</v>
      </c>
      <c r="L4706" s="28"/>
      <c r="M4706" s="15">
        <f t="shared" si="94"/>
        <v>49625</v>
      </c>
    </row>
    <row r="4707" spans="11:13" x14ac:dyDescent="0.3">
      <c r="K4707" s="15">
        <f t="shared" si="94"/>
        <v>49626</v>
      </c>
      <c r="L4707" s="28"/>
      <c r="M4707" s="15">
        <f t="shared" si="94"/>
        <v>49626</v>
      </c>
    </row>
    <row r="4708" spans="11:13" x14ac:dyDescent="0.3">
      <c r="K4708" s="15">
        <f t="shared" si="94"/>
        <v>49627</v>
      </c>
      <c r="L4708" s="28"/>
      <c r="M4708" s="15">
        <f t="shared" si="94"/>
        <v>49627</v>
      </c>
    </row>
    <row r="4709" spans="11:13" x14ac:dyDescent="0.3">
      <c r="K4709" s="15">
        <f t="shared" si="94"/>
        <v>49628</v>
      </c>
      <c r="L4709" s="28"/>
      <c r="M4709" s="15">
        <f t="shared" si="94"/>
        <v>49628</v>
      </c>
    </row>
    <row r="4710" spans="11:13" x14ac:dyDescent="0.3">
      <c r="K4710" s="15">
        <f t="shared" si="94"/>
        <v>49629</v>
      </c>
      <c r="L4710" s="28"/>
      <c r="M4710" s="15">
        <f t="shared" si="94"/>
        <v>49629</v>
      </c>
    </row>
    <row r="4711" spans="11:13" x14ac:dyDescent="0.3">
      <c r="K4711" s="15">
        <f t="shared" si="94"/>
        <v>49630</v>
      </c>
      <c r="L4711" s="28"/>
      <c r="M4711" s="15">
        <f t="shared" si="94"/>
        <v>49630</v>
      </c>
    </row>
    <row r="4712" spans="11:13" x14ac:dyDescent="0.3">
      <c r="K4712" s="15">
        <f t="shared" si="94"/>
        <v>49631</v>
      </c>
      <c r="L4712" s="28"/>
      <c r="M4712" s="15">
        <f t="shared" si="94"/>
        <v>49631</v>
      </c>
    </row>
    <row r="4713" spans="11:13" x14ac:dyDescent="0.3">
      <c r="K4713" s="15">
        <f t="shared" si="94"/>
        <v>49632</v>
      </c>
      <c r="L4713" s="28"/>
      <c r="M4713" s="15">
        <f t="shared" si="94"/>
        <v>49632</v>
      </c>
    </row>
    <row r="4714" spans="11:13" x14ac:dyDescent="0.3">
      <c r="K4714" s="15">
        <f t="shared" si="94"/>
        <v>49633</v>
      </c>
      <c r="L4714" s="28"/>
      <c r="M4714" s="15">
        <f t="shared" si="94"/>
        <v>49633</v>
      </c>
    </row>
    <row r="4715" spans="11:13" x14ac:dyDescent="0.3">
      <c r="K4715" s="15">
        <f t="shared" si="94"/>
        <v>49634</v>
      </c>
      <c r="L4715" s="28"/>
      <c r="M4715" s="15">
        <f t="shared" si="94"/>
        <v>49634</v>
      </c>
    </row>
    <row r="4716" spans="11:13" x14ac:dyDescent="0.3">
      <c r="K4716" s="15">
        <f t="shared" si="94"/>
        <v>49635</v>
      </c>
      <c r="L4716" s="28"/>
      <c r="M4716" s="15">
        <f t="shared" si="94"/>
        <v>49635</v>
      </c>
    </row>
    <row r="4717" spans="11:13" x14ac:dyDescent="0.3">
      <c r="K4717" s="15">
        <f t="shared" si="94"/>
        <v>49636</v>
      </c>
      <c r="L4717" s="28"/>
      <c r="M4717" s="15">
        <f t="shared" si="94"/>
        <v>49636</v>
      </c>
    </row>
    <row r="4718" spans="11:13" x14ac:dyDescent="0.3">
      <c r="K4718" s="15">
        <f t="shared" si="94"/>
        <v>49637</v>
      </c>
      <c r="L4718" s="28"/>
      <c r="M4718" s="15">
        <f t="shared" si="94"/>
        <v>49637</v>
      </c>
    </row>
    <row r="4719" spans="11:13" x14ac:dyDescent="0.3">
      <c r="K4719" s="15">
        <f t="shared" si="94"/>
        <v>49638</v>
      </c>
      <c r="L4719" s="28"/>
      <c r="M4719" s="15">
        <f t="shared" si="94"/>
        <v>49638</v>
      </c>
    </row>
    <row r="4720" spans="11:13" x14ac:dyDescent="0.3">
      <c r="K4720" s="15">
        <f t="shared" si="94"/>
        <v>49639</v>
      </c>
      <c r="L4720" s="28"/>
      <c r="M4720" s="15">
        <f t="shared" si="94"/>
        <v>49639</v>
      </c>
    </row>
    <row r="4721" spans="11:13" x14ac:dyDescent="0.3">
      <c r="K4721" s="15">
        <f t="shared" si="94"/>
        <v>49640</v>
      </c>
      <c r="L4721" s="28"/>
      <c r="M4721" s="15">
        <f t="shared" si="94"/>
        <v>49640</v>
      </c>
    </row>
    <row r="4722" spans="11:13" x14ac:dyDescent="0.3">
      <c r="K4722" s="15">
        <f t="shared" si="94"/>
        <v>49641</v>
      </c>
      <c r="L4722" s="28"/>
      <c r="M4722" s="15">
        <f t="shared" si="94"/>
        <v>49641</v>
      </c>
    </row>
    <row r="4723" spans="11:13" x14ac:dyDescent="0.3">
      <c r="K4723" s="15">
        <f t="shared" si="94"/>
        <v>49642</v>
      </c>
      <c r="L4723" s="28"/>
      <c r="M4723" s="15">
        <f t="shared" si="94"/>
        <v>49642</v>
      </c>
    </row>
    <row r="4724" spans="11:13" x14ac:dyDescent="0.3">
      <c r="K4724" s="15">
        <f t="shared" ref="K4724:M4787" si="95">K4723+1</f>
        <v>49643</v>
      </c>
      <c r="L4724" s="28"/>
      <c r="M4724" s="15">
        <f t="shared" si="95"/>
        <v>49643</v>
      </c>
    </row>
    <row r="4725" spans="11:13" x14ac:dyDescent="0.3">
      <c r="K4725" s="15">
        <f t="shared" si="95"/>
        <v>49644</v>
      </c>
      <c r="L4725" s="28"/>
      <c r="M4725" s="15">
        <f t="shared" si="95"/>
        <v>49644</v>
      </c>
    </row>
    <row r="4726" spans="11:13" x14ac:dyDescent="0.3">
      <c r="K4726" s="15">
        <f t="shared" si="95"/>
        <v>49645</v>
      </c>
      <c r="L4726" s="28"/>
      <c r="M4726" s="15">
        <f t="shared" si="95"/>
        <v>49645</v>
      </c>
    </row>
    <row r="4727" spans="11:13" x14ac:dyDescent="0.3">
      <c r="K4727" s="15">
        <f t="shared" si="95"/>
        <v>49646</v>
      </c>
      <c r="L4727" s="28"/>
      <c r="M4727" s="15">
        <f t="shared" si="95"/>
        <v>49646</v>
      </c>
    </row>
    <row r="4728" spans="11:13" x14ac:dyDescent="0.3">
      <c r="K4728" s="15">
        <f t="shared" si="95"/>
        <v>49647</v>
      </c>
      <c r="L4728" s="28"/>
      <c r="M4728" s="15">
        <f t="shared" si="95"/>
        <v>49647</v>
      </c>
    </row>
    <row r="4729" spans="11:13" x14ac:dyDescent="0.3">
      <c r="K4729" s="15">
        <f t="shared" si="95"/>
        <v>49648</v>
      </c>
      <c r="L4729" s="28"/>
      <c r="M4729" s="15">
        <f t="shared" si="95"/>
        <v>49648</v>
      </c>
    </row>
    <row r="4730" spans="11:13" x14ac:dyDescent="0.3">
      <c r="K4730" s="15">
        <f t="shared" si="95"/>
        <v>49649</v>
      </c>
      <c r="L4730" s="28"/>
      <c r="M4730" s="15">
        <f t="shared" si="95"/>
        <v>49649</v>
      </c>
    </row>
    <row r="4731" spans="11:13" x14ac:dyDescent="0.3">
      <c r="K4731" s="15">
        <f t="shared" si="95"/>
        <v>49650</v>
      </c>
      <c r="L4731" s="28"/>
      <c r="M4731" s="15">
        <f t="shared" si="95"/>
        <v>49650</v>
      </c>
    </row>
    <row r="4732" spans="11:13" x14ac:dyDescent="0.3">
      <c r="K4732" s="15">
        <f t="shared" si="95"/>
        <v>49651</v>
      </c>
      <c r="L4732" s="28"/>
      <c r="M4732" s="15">
        <f t="shared" si="95"/>
        <v>49651</v>
      </c>
    </row>
    <row r="4733" spans="11:13" x14ac:dyDescent="0.3">
      <c r="K4733" s="15">
        <f t="shared" si="95"/>
        <v>49652</v>
      </c>
      <c r="L4733" s="28"/>
      <c r="M4733" s="15">
        <f t="shared" si="95"/>
        <v>49652</v>
      </c>
    </row>
    <row r="4734" spans="11:13" x14ac:dyDescent="0.3">
      <c r="K4734" s="15">
        <f t="shared" si="95"/>
        <v>49653</v>
      </c>
      <c r="L4734" s="28"/>
      <c r="M4734" s="15">
        <f t="shared" si="95"/>
        <v>49653</v>
      </c>
    </row>
    <row r="4735" spans="11:13" x14ac:dyDescent="0.3">
      <c r="K4735" s="15">
        <f t="shared" si="95"/>
        <v>49654</v>
      </c>
      <c r="L4735" s="28"/>
      <c r="M4735" s="15">
        <f t="shared" si="95"/>
        <v>49654</v>
      </c>
    </row>
    <row r="4736" spans="11:13" x14ac:dyDescent="0.3">
      <c r="K4736" s="15">
        <f t="shared" si="95"/>
        <v>49655</v>
      </c>
      <c r="L4736" s="28"/>
      <c r="M4736" s="15">
        <f t="shared" si="95"/>
        <v>49655</v>
      </c>
    </row>
    <row r="4737" spans="11:13" x14ac:dyDescent="0.3">
      <c r="K4737" s="15">
        <f t="shared" si="95"/>
        <v>49656</v>
      </c>
      <c r="L4737" s="28"/>
      <c r="M4737" s="15">
        <f t="shared" si="95"/>
        <v>49656</v>
      </c>
    </row>
    <row r="4738" spans="11:13" x14ac:dyDescent="0.3">
      <c r="K4738" s="15">
        <f t="shared" si="95"/>
        <v>49657</v>
      </c>
      <c r="L4738" s="28"/>
      <c r="M4738" s="15">
        <f t="shared" si="95"/>
        <v>49657</v>
      </c>
    </row>
    <row r="4739" spans="11:13" x14ac:dyDescent="0.3">
      <c r="K4739" s="15">
        <f t="shared" si="95"/>
        <v>49658</v>
      </c>
      <c r="L4739" s="28"/>
      <c r="M4739" s="15">
        <f t="shared" si="95"/>
        <v>49658</v>
      </c>
    </row>
    <row r="4740" spans="11:13" x14ac:dyDescent="0.3">
      <c r="K4740" s="15">
        <f t="shared" si="95"/>
        <v>49659</v>
      </c>
      <c r="L4740" s="28"/>
      <c r="M4740" s="15">
        <f t="shared" si="95"/>
        <v>49659</v>
      </c>
    </row>
    <row r="4741" spans="11:13" x14ac:dyDescent="0.3">
      <c r="K4741" s="15">
        <f t="shared" si="95"/>
        <v>49660</v>
      </c>
      <c r="L4741" s="28"/>
      <c r="M4741" s="15">
        <f t="shared" si="95"/>
        <v>49660</v>
      </c>
    </row>
    <row r="4742" spans="11:13" x14ac:dyDescent="0.3">
      <c r="K4742" s="15">
        <f t="shared" si="95"/>
        <v>49661</v>
      </c>
      <c r="L4742" s="28"/>
      <c r="M4742" s="15">
        <f t="shared" si="95"/>
        <v>49661</v>
      </c>
    </row>
    <row r="4743" spans="11:13" x14ac:dyDescent="0.3">
      <c r="K4743" s="15">
        <f t="shared" si="95"/>
        <v>49662</v>
      </c>
      <c r="L4743" s="28"/>
      <c r="M4743" s="15">
        <f t="shared" si="95"/>
        <v>49662</v>
      </c>
    </row>
    <row r="4744" spans="11:13" x14ac:dyDescent="0.3">
      <c r="K4744" s="15">
        <f t="shared" si="95"/>
        <v>49663</v>
      </c>
      <c r="L4744" s="28"/>
      <c r="M4744" s="15">
        <f t="shared" si="95"/>
        <v>49663</v>
      </c>
    </row>
    <row r="4745" spans="11:13" x14ac:dyDescent="0.3">
      <c r="K4745" s="15">
        <f t="shared" si="95"/>
        <v>49664</v>
      </c>
      <c r="L4745" s="28"/>
      <c r="M4745" s="15">
        <f t="shared" si="95"/>
        <v>49664</v>
      </c>
    </row>
    <row r="4746" spans="11:13" x14ac:dyDescent="0.3">
      <c r="K4746" s="15">
        <f t="shared" si="95"/>
        <v>49665</v>
      </c>
      <c r="L4746" s="28"/>
      <c r="M4746" s="15">
        <f t="shared" si="95"/>
        <v>49665</v>
      </c>
    </row>
    <row r="4747" spans="11:13" x14ac:dyDescent="0.3">
      <c r="K4747" s="15">
        <f t="shared" si="95"/>
        <v>49666</v>
      </c>
      <c r="L4747" s="28"/>
      <c r="M4747" s="15">
        <f t="shared" si="95"/>
        <v>49666</v>
      </c>
    </row>
    <row r="4748" spans="11:13" x14ac:dyDescent="0.3">
      <c r="K4748" s="15">
        <f t="shared" si="95"/>
        <v>49667</v>
      </c>
      <c r="L4748" s="28"/>
      <c r="M4748" s="15">
        <f t="shared" si="95"/>
        <v>49667</v>
      </c>
    </row>
    <row r="4749" spans="11:13" x14ac:dyDescent="0.3">
      <c r="K4749" s="15">
        <f t="shared" si="95"/>
        <v>49668</v>
      </c>
      <c r="L4749" s="28"/>
      <c r="M4749" s="15">
        <f t="shared" si="95"/>
        <v>49668</v>
      </c>
    </row>
    <row r="4750" spans="11:13" x14ac:dyDescent="0.3">
      <c r="K4750" s="15">
        <f t="shared" si="95"/>
        <v>49669</v>
      </c>
      <c r="L4750" s="28"/>
      <c r="M4750" s="15">
        <f t="shared" si="95"/>
        <v>49669</v>
      </c>
    </row>
    <row r="4751" spans="11:13" x14ac:dyDescent="0.3">
      <c r="K4751" s="15">
        <f t="shared" si="95"/>
        <v>49670</v>
      </c>
      <c r="L4751" s="28"/>
      <c r="M4751" s="15">
        <f t="shared" si="95"/>
        <v>49670</v>
      </c>
    </row>
    <row r="4752" spans="11:13" x14ac:dyDescent="0.3">
      <c r="K4752" s="15">
        <f t="shared" si="95"/>
        <v>49671</v>
      </c>
      <c r="L4752" s="28"/>
      <c r="M4752" s="15">
        <f t="shared" si="95"/>
        <v>49671</v>
      </c>
    </row>
    <row r="4753" spans="11:13" x14ac:dyDescent="0.3">
      <c r="K4753" s="15">
        <f t="shared" si="95"/>
        <v>49672</v>
      </c>
      <c r="L4753" s="28"/>
      <c r="M4753" s="15">
        <f t="shared" si="95"/>
        <v>49672</v>
      </c>
    </row>
    <row r="4754" spans="11:13" x14ac:dyDescent="0.3">
      <c r="K4754" s="15">
        <f t="shared" si="95"/>
        <v>49673</v>
      </c>
      <c r="L4754" s="28"/>
      <c r="M4754" s="15">
        <f t="shared" si="95"/>
        <v>49673</v>
      </c>
    </row>
    <row r="4755" spans="11:13" x14ac:dyDescent="0.3">
      <c r="K4755" s="15">
        <f t="shared" si="95"/>
        <v>49674</v>
      </c>
      <c r="L4755" s="28"/>
      <c r="M4755" s="15">
        <f t="shared" si="95"/>
        <v>49674</v>
      </c>
    </row>
    <row r="4756" spans="11:13" x14ac:dyDescent="0.3">
      <c r="K4756" s="15">
        <f t="shared" si="95"/>
        <v>49675</v>
      </c>
      <c r="L4756" s="28"/>
      <c r="M4756" s="15">
        <f t="shared" si="95"/>
        <v>49675</v>
      </c>
    </row>
    <row r="4757" spans="11:13" x14ac:dyDescent="0.3">
      <c r="K4757" s="15">
        <f t="shared" si="95"/>
        <v>49676</v>
      </c>
      <c r="L4757" s="28"/>
      <c r="M4757" s="15">
        <f t="shared" si="95"/>
        <v>49676</v>
      </c>
    </row>
    <row r="4758" spans="11:13" x14ac:dyDescent="0.3">
      <c r="K4758" s="15">
        <f t="shared" si="95"/>
        <v>49677</v>
      </c>
      <c r="L4758" s="28"/>
      <c r="M4758" s="15">
        <f t="shared" si="95"/>
        <v>49677</v>
      </c>
    </row>
    <row r="4759" spans="11:13" x14ac:dyDescent="0.3">
      <c r="K4759" s="15">
        <f t="shared" si="95"/>
        <v>49678</v>
      </c>
      <c r="L4759" s="28"/>
      <c r="M4759" s="15">
        <f t="shared" si="95"/>
        <v>49678</v>
      </c>
    </row>
    <row r="4760" spans="11:13" x14ac:dyDescent="0.3">
      <c r="K4760" s="15">
        <f t="shared" si="95"/>
        <v>49679</v>
      </c>
      <c r="L4760" s="28"/>
      <c r="M4760" s="15">
        <f t="shared" si="95"/>
        <v>49679</v>
      </c>
    </row>
    <row r="4761" spans="11:13" x14ac:dyDescent="0.3">
      <c r="K4761" s="15">
        <f t="shared" si="95"/>
        <v>49680</v>
      </c>
      <c r="L4761" s="28"/>
      <c r="M4761" s="15">
        <f t="shared" si="95"/>
        <v>49680</v>
      </c>
    </row>
    <row r="4762" spans="11:13" x14ac:dyDescent="0.3">
      <c r="K4762" s="15">
        <f t="shared" si="95"/>
        <v>49681</v>
      </c>
      <c r="L4762" s="28"/>
      <c r="M4762" s="15">
        <f t="shared" si="95"/>
        <v>49681</v>
      </c>
    </row>
    <row r="4763" spans="11:13" x14ac:dyDescent="0.3">
      <c r="K4763" s="15">
        <f t="shared" si="95"/>
        <v>49682</v>
      </c>
      <c r="L4763" s="28"/>
      <c r="M4763" s="15">
        <f t="shared" si="95"/>
        <v>49682</v>
      </c>
    </row>
    <row r="4764" spans="11:13" x14ac:dyDescent="0.3">
      <c r="K4764" s="15">
        <f t="shared" si="95"/>
        <v>49683</v>
      </c>
      <c r="L4764" s="28"/>
      <c r="M4764" s="15">
        <f t="shared" si="95"/>
        <v>49683</v>
      </c>
    </row>
    <row r="4765" spans="11:13" x14ac:dyDescent="0.3">
      <c r="K4765" s="15">
        <f t="shared" si="95"/>
        <v>49684</v>
      </c>
      <c r="L4765" s="28"/>
      <c r="M4765" s="15">
        <f t="shared" si="95"/>
        <v>49684</v>
      </c>
    </row>
    <row r="4766" spans="11:13" x14ac:dyDescent="0.3">
      <c r="K4766" s="15">
        <f t="shared" si="95"/>
        <v>49685</v>
      </c>
      <c r="L4766" s="28"/>
      <c r="M4766" s="15">
        <f t="shared" si="95"/>
        <v>49685</v>
      </c>
    </row>
    <row r="4767" spans="11:13" x14ac:dyDescent="0.3">
      <c r="K4767" s="15">
        <f t="shared" si="95"/>
        <v>49686</v>
      </c>
      <c r="L4767" s="28"/>
      <c r="M4767" s="15">
        <f t="shared" si="95"/>
        <v>49686</v>
      </c>
    </row>
    <row r="4768" spans="11:13" x14ac:dyDescent="0.3">
      <c r="K4768" s="15">
        <f t="shared" si="95"/>
        <v>49687</v>
      </c>
      <c r="L4768" s="28"/>
      <c r="M4768" s="15">
        <f t="shared" si="95"/>
        <v>49687</v>
      </c>
    </row>
    <row r="4769" spans="11:13" x14ac:dyDescent="0.3">
      <c r="K4769" s="15">
        <f t="shared" si="95"/>
        <v>49688</v>
      </c>
      <c r="L4769" s="28"/>
      <c r="M4769" s="15">
        <f t="shared" si="95"/>
        <v>49688</v>
      </c>
    </row>
    <row r="4770" spans="11:13" x14ac:dyDescent="0.3">
      <c r="K4770" s="15">
        <f t="shared" si="95"/>
        <v>49689</v>
      </c>
      <c r="L4770" s="28"/>
      <c r="M4770" s="15">
        <f t="shared" si="95"/>
        <v>49689</v>
      </c>
    </row>
    <row r="4771" spans="11:13" x14ac:dyDescent="0.3">
      <c r="K4771" s="15">
        <f t="shared" si="95"/>
        <v>49690</v>
      </c>
      <c r="L4771" s="28"/>
      <c r="M4771" s="15">
        <f t="shared" si="95"/>
        <v>49690</v>
      </c>
    </row>
    <row r="4772" spans="11:13" x14ac:dyDescent="0.3">
      <c r="K4772" s="15">
        <f t="shared" si="95"/>
        <v>49691</v>
      </c>
      <c r="L4772" s="28"/>
      <c r="M4772" s="15">
        <f t="shared" si="95"/>
        <v>49691</v>
      </c>
    </row>
    <row r="4773" spans="11:13" x14ac:dyDescent="0.3">
      <c r="K4773" s="15">
        <f t="shared" si="95"/>
        <v>49692</v>
      </c>
      <c r="L4773" s="28"/>
      <c r="M4773" s="15">
        <f t="shared" si="95"/>
        <v>49692</v>
      </c>
    </row>
    <row r="4774" spans="11:13" x14ac:dyDescent="0.3">
      <c r="K4774" s="15">
        <f t="shared" si="95"/>
        <v>49693</v>
      </c>
      <c r="L4774" s="28"/>
      <c r="M4774" s="15">
        <f t="shared" si="95"/>
        <v>49693</v>
      </c>
    </row>
    <row r="4775" spans="11:13" x14ac:dyDescent="0.3">
      <c r="K4775" s="15">
        <f t="shared" si="95"/>
        <v>49694</v>
      </c>
      <c r="L4775" s="28"/>
      <c r="M4775" s="15">
        <f t="shared" si="95"/>
        <v>49694</v>
      </c>
    </row>
    <row r="4776" spans="11:13" x14ac:dyDescent="0.3">
      <c r="K4776" s="15">
        <f t="shared" si="95"/>
        <v>49695</v>
      </c>
      <c r="L4776" s="28"/>
      <c r="M4776" s="15">
        <f t="shared" si="95"/>
        <v>49695</v>
      </c>
    </row>
    <row r="4777" spans="11:13" x14ac:dyDescent="0.3">
      <c r="K4777" s="15">
        <f t="shared" si="95"/>
        <v>49696</v>
      </c>
      <c r="L4777" s="28"/>
      <c r="M4777" s="15">
        <f t="shared" si="95"/>
        <v>49696</v>
      </c>
    </row>
    <row r="4778" spans="11:13" x14ac:dyDescent="0.3">
      <c r="K4778" s="15">
        <f t="shared" si="95"/>
        <v>49697</v>
      </c>
      <c r="L4778" s="28"/>
      <c r="M4778" s="15">
        <f t="shared" si="95"/>
        <v>49697</v>
      </c>
    </row>
    <row r="4779" spans="11:13" x14ac:dyDescent="0.3">
      <c r="K4779" s="15">
        <f t="shared" si="95"/>
        <v>49698</v>
      </c>
      <c r="L4779" s="28"/>
      <c r="M4779" s="15">
        <f t="shared" si="95"/>
        <v>49698</v>
      </c>
    </row>
    <row r="4780" spans="11:13" x14ac:dyDescent="0.3">
      <c r="K4780" s="15">
        <f t="shared" si="95"/>
        <v>49699</v>
      </c>
      <c r="L4780" s="28"/>
      <c r="M4780" s="15">
        <f t="shared" si="95"/>
        <v>49699</v>
      </c>
    </row>
    <row r="4781" spans="11:13" x14ac:dyDescent="0.3">
      <c r="K4781" s="15">
        <f t="shared" si="95"/>
        <v>49700</v>
      </c>
      <c r="L4781" s="28"/>
      <c r="M4781" s="15">
        <f t="shared" si="95"/>
        <v>49700</v>
      </c>
    </row>
    <row r="4782" spans="11:13" x14ac:dyDescent="0.3">
      <c r="K4782" s="15">
        <f t="shared" si="95"/>
        <v>49701</v>
      </c>
      <c r="L4782" s="28"/>
      <c r="M4782" s="15">
        <f t="shared" si="95"/>
        <v>49701</v>
      </c>
    </row>
    <row r="4783" spans="11:13" x14ac:dyDescent="0.3">
      <c r="K4783" s="15">
        <f t="shared" si="95"/>
        <v>49702</v>
      </c>
      <c r="L4783" s="28"/>
      <c r="M4783" s="15">
        <f t="shared" si="95"/>
        <v>49702</v>
      </c>
    </row>
    <row r="4784" spans="11:13" x14ac:dyDescent="0.3">
      <c r="K4784" s="15">
        <f t="shared" si="95"/>
        <v>49703</v>
      </c>
      <c r="L4784" s="28"/>
      <c r="M4784" s="15">
        <f t="shared" si="95"/>
        <v>49703</v>
      </c>
    </row>
    <row r="4785" spans="11:13" x14ac:dyDescent="0.3">
      <c r="K4785" s="15">
        <f t="shared" si="95"/>
        <v>49704</v>
      </c>
      <c r="L4785" s="28"/>
      <c r="M4785" s="15">
        <f t="shared" si="95"/>
        <v>49704</v>
      </c>
    </row>
    <row r="4786" spans="11:13" x14ac:dyDescent="0.3">
      <c r="K4786" s="15">
        <f t="shared" si="95"/>
        <v>49705</v>
      </c>
      <c r="L4786" s="28"/>
      <c r="M4786" s="15">
        <f t="shared" si="95"/>
        <v>49705</v>
      </c>
    </row>
    <row r="4787" spans="11:13" x14ac:dyDescent="0.3">
      <c r="K4787" s="15">
        <f t="shared" si="95"/>
        <v>49706</v>
      </c>
      <c r="L4787" s="28"/>
      <c r="M4787" s="15">
        <f t="shared" si="95"/>
        <v>49706</v>
      </c>
    </row>
    <row r="4788" spans="11:13" x14ac:dyDescent="0.3">
      <c r="K4788" s="15">
        <f t="shared" ref="K4788:M4851" si="96">K4787+1</f>
        <v>49707</v>
      </c>
      <c r="L4788" s="28"/>
      <c r="M4788" s="15">
        <f t="shared" si="96"/>
        <v>49707</v>
      </c>
    </row>
    <row r="4789" spans="11:13" x14ac:dyDescent="0.3">
      <c r="K4789" s="15">
        <f t="shared" si="96"/>
        <v>49708</v>
      </c>
      <c r="L4789" s="28"/>
      <c r="M4789" s="15">
        <f t="shared" si="96"/>
        <v>49708</v>
      </c>
    </row>
    <row r="4790" spans="11:13" x14ac:dyDescent="0.3">
      <c r="K4790" s="15">
        <f t="shared" si="96"/>
        <v>49709</v>
      </c>
      <c r="L4790" s="28"/>
      <c r="M4790" s="15">
        <f t="shared" si="96"/>
        <v>49709</v>
      </c>
    </row>
    <row r="4791" spans="11:13" x14ac:dyDescent="0.3">
      <c r="K4791" s="15">
        <f t="shared" si="96"/>
        <v>49710</v>
      </c>
      <c r="L4791" s="28"/>
      <c r="M4791" s="15">
        <f t="shared" si="96"/>
        <v>49710</v>
      </c>
    </row>
    <row r="4792" spans="11:13" x14ac:dyDescent="0.3">
      <c r="K4792" s="15">
        <f t="shared" si="96"/>
        <v>49711</v>
      </c>
      <c r="L4792" s="28"/>
      <c r="M4792" s="15">
        <f t="shared" si="96"/>
        <v>49711</v>
      </c>
    </row>
    <row r="4793" spans="11:13" x14ac:dyDescent="0.3">
      <c r="K4793" s="15">
        <f t="shared" si="96"/>
        <v>49712</v>
      </c>
      <c r="L4793" s="28"/>
      <c r="M4793" s="15">
        <f t="shared" si="96"/>
        <v>49712</v>
      </c>
    </row>
    <row r="4794" spans="11:13" x14ac:dyDescent="0.3">
      <c r="K4794" s="15">
        <f t="shared" si="96"/>
        <v>49713</v>
      </c>
      <c r="L4794" s="28"/>
      <c r="M4794" s="15">
        <f t="shared" si="96"/>
        <v>49713</v>
      </c>
    </row>
    <row r="4795" spans="11:13" x14ac:dyDescent="0.3">
      <c r="K4795" s="15">
        <f t="shared" si="96"/>
        <v>49714</v>
      </c>
      <c r="L4795" s="28"/>
      <c r="M4795" s="15">
        <f t="shared" si="96"/>
        <v>49714</v>
      </c>
    </row>
    <row r="4796" spans="11:13" x14ac:dyDescent="0.3">
      <c r="K4796" s="15">
        <f t="shared" si="96"/>
        <v>49715</v>
      </c>
      <c r="L4796" s="28"/>
      <c r="M4796" s="15">
        <f t="shared" si="96"/>
        <v>49715</v>
      </c>
    </row>
    <row r="4797" spans="11:13" x14ac:dyDescent="0.3">
      <c r="K4797" s="15">
        <f t="shared" si="96"/>
        <v>49716</v>
      </c>
      <c r="L4797" s="28"/>
      <c r="M4797" s="15">
        <f t="shared" si="96"/>
        <v>49716</v>
      </c>
    </row>
    <row r="4798" spans="11:13" x14ac:dyDescent="0.3">
      <c r="K4798" s="15">
        <f t="shared" si="96"/>
        <v>49717</v>
      </c>
      <c r="L4798" s="28"/>
      <c r="M4798" s="15">
        <f t="shared" si="96"/>
        <v>49717</v>
      </c>
    </row>
    <row r="4799" spans="11:13" x14ac:dyDescent="0.3">
      <c r="K4799" s="15">
        <f t="shared" si="96"/>
        <v>49718</v>
      </c>
      <c r="L4799" s="28"/>
      <c r="M4799" s="15">
        <f t="shared" si="96"/>
        <v>49718</v>
      </c>
    </row>
    <row r="4800" spans="11:13" x14ac:dyDescent="0.3">
      <c r="K4800" s="15">
        <f t="shared" si="96"/>
        <v>49719</v>
      </c>
      <c r="L4800" s="28"/>
      <c r="M4800" s="15">
        <f t="shared" si="96"/>
        <v>49719</v>
      </c>
    </row>
    <row r="4801" spans="11:13" x14ac:dyDescent="0.3">
      <c r="K4801" s="15">
        <f t="shared" si="96"/>
        <v>49720</v>
      </c>
      <c r="L4801" s="28"/>
      <c r="M4801" s="15">
        <f t="shared" si="96"/>
        <v>49720</v>
      </c>
    </row>
    <row r="4802" spans="11:13" x14ac:dyDescent="0.3">
      <c r="K4802" s="15">
        <f t="shared" si="96"/>
        <v>49721</v>
      </c>
      <c r="L4802" s="28"/>
      <c r="M4802" s="15">
        <f t="shared" si="96"/>
        <v>49721</v>
      </c>
    </row>
    <row r="4803" spans="11:13" x14ac:dyDescent="0.3">
      <c r="K4803" s="15">
        <f t="shared" si="96"/>
        <v>49722</v>
      </c>
      <c r="L4803" s="28"/>
      <c r="M4803" s="15">
        <f t="shared" si="96"/>
        <v>49722</v>
      </c>
    </row>
    <row r="4804" spans="11:13" x14ac:dyDescent="0.3">
      <c r="K4804" s="15">
        <f t="shared" si="96"/>
        <v>49723</v>
      </c>
      <c r="L4804" s="28"/>
      <c r="M4804" s="15">
        <f t="shared" si="96"/>
        <v>49723</v>
      </c>
    </row>
    <row r="4805" spans="11:13" x14ac:dyDescent="0.3">
      <c r="K4805" s="15">
        <f t="shared" si="96"/>
        <v>49724</v>
      </c>
      <c r="L4805" s="28"/>
      <c r="M4805" s="15">
        <f t="shared" si="96"/>
        <v>49724</v>
      </c>
    </row>
    <row r="4806" spans="11:13" x14ac:dyDescent="0.3">
      <c r="K4806" s="15">
        <f t="shared" si="96"/>
        <v>49725</v>
      </c>
      <c r="L4806" s="28"/>
      <c r="M4806" s="15">
        <f t="shared" si="96"/>
        <v>49725</v>
      </c>
    </row>
    <row r="4807" spans="11:13" x14ac:dyDescent="0.3">
      <c r="K4807" s="15">
        <f t="shared" si="96"/>
        <v>49726</v>
      </c>
      <c r="L4807" s="28"/>
      <c r="M4807" s="15">
        <f t="shared" si="96"/>
        <v>49726</v>
      </c>
    </row>
    <row r="4808" spans="11:13" x14ac:dyDescent="0.3">
      <c r="K4808" s="15">
        <f t="shared" si="96"/>
        <v>49727</v>
      </c>
      <c r="L4808" s="28"/>
      <c r="M4808" s="15">
        <f t="shared" si="96"/>
        <v>49727</v>
      </c>
    </row>
    <row r="4809" spans="11:13" x14ac:dyDescent="0.3">
      <c r="K4809" s="15">
        <f t="shared" si="96"/>
        <v>49728</v>
      </c>
      <c r="L4809" s="28"/>
      <c r="M4809" s="15">
        <f t="shared" si="96"/>
        <v>49728</v>
      </c>
    </row>
    <row r="4810" spans="11:13" x14ac:dyDescent="0.3">
      <c r="K4810" s="15">
        <f t="shared" si="96"/>
        <v>49729</v>
      </c>
      <c r="L4810" s="28"/>
      <c r="M4810" s="15">
        <f t="shared" si="96"/>
        <v>49729</v>
      </c>
    </row>
    <row r="4811" spans="11:13" x14ac:dyDescent="0.3">
      <c r="K4811" s="15">
        <f t="shared" si="96"/>
        <v>49730</v>
      </c>
      <c r="L4811" s="28"/>
      <c r="M4811" s="15">
        <f t="shared" si="96"/>
        <v>49730</v>
      </c>
    </row>
    <row r="4812" spans="11:13" x14ac:dyDescent="0.3">
      <c r="K4812" s="15">
        <f t="shared" si="96"/>
        <v>49731</v>
      </c>
      <c r="L4812" s="28"/>
      <c r="M4812" s="15">
        <f t="shared" si="96"/>
        <v>49731</v>
      </c>
    </row>
    <row r="4813" spans="11:13" x14ac:dyDescent="0.3">
      <c r="K4813" s="15">
        <f t="shared" si="96"/>
        <v>49732</v>
      </c>
      <c r="L4813" s="28"/>
      <c r="M4813" s="15">
        <f t="shared" si="96"/>
        <v>49732</v>
      </c>
    </row>
    <row r="4814" spans="11:13" x14ac:dyDescent="0.3">
      <c r="K4814" s="15">
        <f t="shared" si="96"/>
        <v>49733</v>
      </c>
      <c r="L4814" s="28"/>
      <c r="M4814" s="15">
        <f t="shared" si="96"/>
        <v>49733</v>
      </c>
    </row>
    <row r="4815" spans="11:13" x14ac:dyDescent="0.3">
      <c r="K4815" s="15">
        <f t="shared" si="96"/>
        <v>49734</v>
      </c>
      <c r="L4815" s="28"/>
      <c r="M4815" s="15">
        <f t="shared" si="96"/>
        <v>49734</v>
      </c>
    </row>
    <row r="4816" spans="11:13" x14ac:dyDescent="0.3">
      <c r="K4816" s="15">
        <f t="shared" si="96"/>
        <v>49735</v>
      </c>
      <c r="L4816" s="28"/>
      <c r="M4816" s="15">
        <f t="shared" si="96"/>
        <v>49735</v>
      </c>
    </row>
    <row r="4817" spans="11:13" x14ac:dyDescent="0.3">
      <c r="K4817" s="15">
        <f t="shared" si="96"/>
        <v>49736</v>
      </c>
      <c r="L4817" s="28"/>
      <c r="M4817" s="15">
        <f t="shared" si="96"/>
        <v>49736</v>
      </c>
    </row>
    <row r="4818" spans="11:13" x14ac:dyDescent="0.3">
      <c r="K4818" s="15">
        <f t="shared" si="96"/>
        <v>49737</v>
      </c>
      <c r="L4818" s="28"/>
      <c r="M4818" s="15">
        <f t="shared" si="96"/>
        <v>49737</v>
      </c>
    </row>
    <row r="4819" spans="11:13" x14ac:dyDescent="0.3">
      <c r="K4819" s="15">
        <f t="shared" si="96"/>
        <v>49738</v>
      </c>
      <c r="L4819" s="28"/>
      <c r="M4819" s="15">
        <f t="shared" si="96"/>
        <v>49738</v>
      </c>
    </row>
    <row r="4820" spans="11:13" x14ac:dyDescent="0.3">
      <c r="K4820" s="15">
        <f t="shared" si="96"/>
        <v>49739</v>
      </c>
      <c r="L4820" s="28"/>
      <c r="M4820" s="15">
        <f t="shared" si="96"/>
        <v>49739</v>
      </c>
    </row>
    <row r="4821" spans="11:13" x14ac:dyDescent="0.3">
      <c r="K4821" s="15">
        <f t="shared" si="96"/>
        <v>49740</v>
      </c>
      <c r="L4821" s="28"/>
      <c r="M4821" s="15">
        <f t="shared" si="96"/>
        <v>49740</v>
      </c>
    </row>
    <row r="4822" spans="11:13" x14ac:dyDescent="0.3">
      <c r="K4822" s="15">
        <f t="shared" si="96"/>
        <v>49741</v>
      </c>
      <c r="L4822" s="28"/>
      <c r="M4822" s="15">
        <f t="shared" si="96"/>
        <v>49741</v>
      </c>
    </row>
    <row r="4823" spans="11:13" x14ac:dyDescent="0.3">
      <c r="K4823" s="15">
        <f t="shared" si="96"/>
        <v>49742</v>
      </c>
      <c r="L4823" s="28"/>
      <c r="M4823" s="15">
        <f t="shared" si="96"/>
        <v>49742</v>
      </c>
    </row>
    <row r="4824" spans="11:13" x14ac:dyDescent="0.3">
      <c r="K4824" s="15">
        <f t="shared" si="96"/>
        <v>49743</v>
      </c>
      <c r="L4824" s="28"/>
      <c r="M4824" s="15">
        <f t="shared" si="96"/>
        <v>49743</v>
      </c>
    </row>
    <row r="4825" spans="11:13" x14ac:dyDescent="0.3">
      <c r="K4825" s="15">
        <f t="shared" si="96"/>
        <v>49744</v>
      </c>
      <c r="L4825" s="28"/>
      <c r="M4825" s="15">
        <f t="shared" si="96"/>
        <v>49744</v>
      </c>
    </row>
    <row r="4826" spans="11:13" x14ac:dyDescent="0.3">
      <c r="K4826" s="15">
        <f t="shared" si="96"/>
        <v>49745</v>
      </c>
      <c r="L4826" s="28"/>
      <c r="M4826" s="15">
        <f t="shared" si="96"/>
        <v>49745</v>
      </c>
    </row>
    <row r="4827" spans="11:13" x14ac:dyDescent="0.3">
      <c r="K4827" s="15">
        <f t="shared" si="96"/>
        <v>49746</v>
      </c>
      <c r="L4827" s="28"/>
      <c r="M4827" s="15">
        <f t="shared" si="96"/>
        <v>49746</v>
      </c>
    </row>
    <row r="4828" spans="11:13" x14ac:dyDescent="0.3">
      <c r="K4828" s="15">
        <f t="shared" si="96"/>
        <v>49747</v>
      </c>
      <c r="L4828" s="28"/>
      <c r="M4828" s="15">
        <f t="shared" si="96"/>
        <v>49747</v>
      </c>
    </row>
    <row r="4829" spans="11:13" x14ac:dyDescent="0.3">
      <c r="K4829" s="15">
        <f t="shared" si="96"/>
        <v>49748</v>
      </c>
      <c r="L4829" s="28"/>
      <c r="M4829" s="15">
        <f t="shared" si="96"/>
        <v>49748</v>
      </c>
    </row>
    <row r="4830" spans="11:13" x14ac:dyDescent="0.3">
      <c r="K4830" s="15">
        <f t="shared" si="96"/>
        <v>49749</v>
      </c>
      <c r="L4830" s="28"/>
      <c r="M4830" s="15">
        <f t="shared" si="96"/>
        <v>49749</v>
      </c>
    </row>
    <row r="4831" spans="11:13" x14ac:dyDescent="0.3">
      <c r="K4831" s="15">
        <f t="shared" si="96"/>
        <v>49750</v>
      </c>
      <c r="L4831" s="28"/>
      <c r="M4831" s="15">
        <f t="shared" si="96"/>
        <v>49750</v>
      </c>
    </row>
    <row r="4832" spans="11:13" x14ac:dyDescent="0.3">
      <c r="K4832" s="15">
        <f t="shared" si="96"/>
        <v>49751</v>
      </c>
      <c r="L4832" s="28"/>
      <c r="M4832" s="15">
        <f t="shared" si="96"/>
        <v>49751</v>
      </c>
    </row>
    <row r="4833" spans="11:13" x14ac:dyDescent="0.3">
      <c r="K4833" s="15">
        <f t="shared" si="96"/>
        <v>49752</v>
      </c>
      <c r="L4833" s="28"/>
      <c r="M4833" s="15">
        <f t="shared" si="96"/>
        <v>49752</v>
      </c>
    </row>
    <row r="4834" spans="11:13" x14ac:dyDescent="0.3">
      <c r="K4834" s="15">
        <f t="shared" si="96"/>
        <v>49753</v>
      </c>
      <c r="L4834" s="28"/>
      <c r="M4834" s="15">
        <f t="shared" si="96"/>
        <v>49753</v>
      </c>
    </row>
    <row r="4835" spans="11:13" x14ac:dyDescent="0.3">
      <c r="K4835" s="15">
        <f t="shared" si="96"/>
        <v>49754</v>
      </c>
      <c r="L4835" s="28"/>
      <c r="M4835" s="15">
        <f t="shared" si="96"/>
        <v>49754</v>
      </c>
    </row>
    <row r="4836" spans="11:13" x14ac:dyDescent="0.3">
      <c r="K4836" s="15">
        <f t="shared" si="96"/>
        <v>49755</v>
      </c>
      <c r="L4836" s="28"/>
      <c r="M4836" s="15">
        <f t="shared" si="96"/>
        <v>49755</v>
      </c>
    </row>
    <row r="4837" spans="11:13" x14ac:dyDescent="0.3">
      <c r="K4837" s="15">
        <f t="shared" si="96"/>
        <v>49756</v>
      </c>
      <c r="L4837" s="28"/>
      <c r="M4837" s="15">
        <f t="shared" si="96"/>
        <v>49756</v>
      </c>
    </row>
    <row r="4838" spans="11:13" x14ac:dyDescent="0.3">
      <c r="K4838" s="15">
        <f t="shared" si="96"/>
        <v>49757</v>
      </c>
      <c r="L4838" s="28"/>
      <c r="M4838" s="15">
        <f t="shared" si="96"/>
        <v>49757</v>
      </c>
    </row>
    <row r="4839" spans="11:13" x14ac:dyDescent="0.3">
      <c r="K4839" s="15">
        <f t="shared" si="96"/>
        <v>49758</v>
      </c>
      <c r="L4839" s="28"/>
      <c r="M4839" s="15">
        <f t="shared" si="96"/>
        <v>49758</v>
      </c>
    </row>
    <row r="4840" spans="11:13" x14ac:dyDescent="0.3">
      <c r="K4840" s="15">
        <f t="shared" si="96"/>
        <v>49759</v>
      </c>
      <c r="L4840" s="28"/>
      <c r="M4840" s="15">
        <f t="shared" si="96"/>
        <v>49759</v>
      </c>
    </row>
    <row r="4841" spans="11:13" x14ac:dyDescent="0.3">
      <c r="K4841" s="15">
        <f t="shared" si="96"/>
        <v>49760</v>
      </c>
      <c r="L4841" s="28"/>
      <c r="M4841" s="15">
        <f t="shared" si="96"/>
        <v>49760</v>
      </c>
    </row>
    <row r="4842" spans="11:13" x14ac:dyDescent="0.3">
      <c r="K4842" s="15">
        <f t="shared" si="96"/>
        <v>49761</v>
      </c>
      <c r="L4842" s="28"/>
      <c r="M4842" s="15">
        <f t="shared" si="96"/>
        <v>49761</v>
      </c>
    </row>
    <row r="4843" spans="11:13" x14ac:dyDescent="0.3">
      <c r="K4843" s="15">
        <f t="shared" si="96"/>
        <v>49762</v>
      </c>
      <c r="L4843" s="28"/>
      <c r="M4843" s="15">
        <f t="shared" si="96"/>
        <v>49762</v>
      </c>
    </row>
    <row r="4844" spans="11:13" x14ac:dyDescent="0.3">
      <c r="K4844" s="15">
        <f t="shared" si="96"/>
        <v>49763</v>
      </c>
      <c r="L4844" s="28"/>
      <c r="M4844" s="15">
        <f t="shared" si="96"/>
        <v>49763</v>
      </c>
    </row>
    <row r="4845" spans="11:13" x14ac:dyDescent="0.3">
      <c r="K4845" s="15">
        <f t="shared" si="96"/>
        <v>49764</v>
      </c>
      <c r="L4845" s="28"/>
      <c r="M4845" s="15">
        <f t="shared" si="96"/>
        <v>49764</v>
      </c>
    </row>
    <row r="4846" spans="11:13" x14ac:dyDescent="0.3">
      <c r="K4846" s="15">
        <f t="shared" si="96"/>
        <v>49765</v>
      </c>
      <c r="L4846" s="28"/>
      <c r="M4846" s="15">
        <f t="shared" si="96"/>
        <v>49765</v>
      </c>
    </row>
    <row r="4847" spans="11:13" x14ac:dyDescent="0.3">
      <c r="K4847" s="15">
        <f t="shared" si="96"/>
        <v>49766</v>
      </c>
      <c r="L4847" s="28"/>
      <c r="M4847" s="15">
        <f t="shared" si="96"/>
        <v>49766</v>
      </c>
    </row>
    <row r="4848" spans="11:13" x14ac:dyDescent="0.3">
      <c r="K4848" s="15">
        <f t="shared" si="96"/>
        <v>49767</v>
      </c>
      <c r="L4848" s="28"/>
      <c r="M4848" s="15">
        <f t="shared" si="96"/>
        <v>49767</v>
      </c>
    </row>
    <row r="4849" spans="11:13" x14ac:dyDescent="0.3">
      <c r="K4849" s="15">
        <f t="shared" si="96"/>
        <v>49768</v>
      </c>
      <c r="L4849" s="28"/>
      <c r="M4849" s="15">
        <f t="shared" si="96"/>
        <v>49768</v>
      </c>
    </row>
    <row r="4850" spans="11:13" x14ac:dyDescent="0.3">
      <c r="K4850" s="15">
        <f t="shared" si="96"/>
        <v>49769</v>
      </c>
      <c r="L4850" s="28"/>
      <c r="M4850" s="15">
        <f t="shared" si="96"/>
        <v>49769</v>
      </c>
    </row>
    <row r="4851" spans="11:13" x14ac:dyDescent="0.3">
      <c r="K4851" s="15">
        <f t="shared" si="96"/>
        <v>49770</v>
      </c>
      <c r="L4851" s="28"/>
      <c r="M4851" s="15">
        <f t="shared" si="96"/>
        <v>49770</v>
      </c>
    </row>
    <row r="4852" spans="11:13" x14ac:dyDescent="0.3">
      <c r="K4852" s="15">
        <f t="shared" ref="K4852:M4915" si="97">K4851+1</f>
        <v>49771</v>
      </c>
      <c r="L4852" s="28"/>
      <c r="M4852" s="15">
        <f t="shared" si="97"/>
        <v>49771</v>
      </c>
    </row>
    <row r="4853" spans="11:13" x14ac:dyDescent="0.3">
      <c r="K4853" s="15">
        <f t="shared" si="97"/>
        <v>49772</v>
      </c>
      <c r="L4853" s="28"/>
      <c r="M4853" s="15">
        <f t="shared" si="97"/>
        <v>49772</v>
      </c>
    </row>
    <row r="4854" spans="11:13" x14ac:dyDescent="0.3">
      <c r="K4854" s="15">
        <f t="shared" si="97"/>
        <v>49773</v>
      </c>
      <c r="L4854" s="28"/>
      <c r="M4854" s="15">
        <f t="shared" si="97"/>
        <v>49773</v>
      </c>
    </row>
    <row r="4855" spans="11:13" x14ac:dyDescent="0.3">
      <c r="K4855" s="15">
        <f t="shared" si="97"/>
        <v>49774</v>
      </c>
      <c r="L4855" s="28"/>
      <c r="M4855" s="15">
        <f t="shared" si="97"/>
        <v>49774</v>
      </c>
    </row>
    <row r="4856" spans="11:13" x14ac:dyDescent="0.3">
      <c r="K4856" s="15">
        <f t="shared" si="97"/>
        <v>49775</v>
      </c>
      <c r="L4856" s="28"/>
      <c r="M4856" s="15">
        <f t="shared" si="97"/>
        <v>49775</v>
      </c>
    </row>
    <row r="4857" spans="11:13" x14ac:dyDescent="0.3">
      <c r="K4857" s="15">
        <f t="shared" si="97"/>
        <v>49776</v>
      </c>
      <c r="L4857" s="28"/>
      <c r="M4857" s="15">
        <f t="shared" si="97"/>
        <v>49776</v>
      </c>
    </row>
    <row r="4858" spans="11:13" x14ac:dyDescent="0.3">
      <c r="K4858" s="15">
        <f t="shared" si="97"/>
        <v>49777</v>
      </c>
      <c r="L4858" s="28"/>
      <c r="M4858" s="15">
        <f t="shared" si="97"/>
        <v>49777</v>
      </c>
    </row>
    <row r="4859" spans="11:13" x14ac:dyDescent="0.3">
      <c r="K4859" s="15">
        <f t="shared" si="97"/>
        <v>49778</v>
      </c>
      <c r="L4859" s="28"/>
      <c r="M4859" s="15">
        <f t="shared" si="97"/>
        <v>49778</v>
      </c>
    </row>
    <row r="4860" spans="11:13" x14ac:dyDescent="0.3">
      <c r="K4860" s="15">
        <f t="shared" si="97"/>
        <v>49779</v>
      </c>
      <c r="L4860" s="28"/>
      <c r="M4860" s="15">
        <f t="shared" si="97"/>
        <v>49779</v>
      </c>
    </row>
    <row r="4861" spans="11:13" x14ac:dyDescent="0.3">
      <c r="K4861" s="15">
        <f t="shared" si="97"/>
        <v>49780</v>
      </c>
      <c r="L4861" s="28"/>
      <c r="M4861" s="15">
        <f t="shared" si="97"/>
        <v>49780</v>
      </c>
    </row>
    <row r="4862" spans="11:13" x14ac:dyDescent="0.3">
      <c r="K4862" s="15">
        <f t="shared" si="97"/>
        <v>49781</v>
      </c>
      <c r="L4862" s="28"/>
      <c r="M4862" s="15">
        <f t="shared" si="97"/>
        <v>49781</v>
      </c>
    </row>
    <row r="4863" spans="11:13" x14ac:dyDescent="0.3">
      <c r="K4863" s="15">
        <f t="shared" si="97"/>
        <v>49782</v>
      </c>
      <c r="L4863" s="28"/>
      <c r="M4863" s="15">
        <f t="shared" si="97"/>
        <v>49782</v>
      </c>
    </row>
    <row r="4864" spans="11:13" x14ac:dyDescent="0.3">
      <c r="K4864" s="15">
        <f t="shared" si="97"/>
        <v>49783</v>
      </c>
      <c r="L4864" s="28"/>
      <c r="M4864" s="15">
        <f t="shared" si="97"/>
        <v>49783</v>
      </c>
    </row>
    <row r="4865" spans="11:13" x14ac:dyDescent="0.3">
      <c r="K4865" s="15">
        <f t="shared" si="97"/>
        <v>49784</v>
      </c>
      <c r="L4865" s="28"/>
      <c r="M4865" s="15">
        <f t="shared" si="97"/>
        <v>49784</v>
      </c>
    </row>
    <row r="4866" spans="11:13" x14ac:dyDescent="0.3">
      <c r="K4866" s="15">
        <f t="shared" si="97"/>
        <v>49785</v>
      </c>
      <c r="L4866" s="28"/>
      <c r="M4866" s="15">
        <f t="shared" si="97"/>
        <v>49785</v>
      </c>
    </row>
    <row r="4867" spans="11:13" x14ac:dyDescent="0.3">
      <c r="K4867" s="15">
        <f t="shared" si="97"/>
        <v>49786</v>
      </c>
      <c r="L4867" s="28"/>
      <c r="M4867" s="15">
        <f t="shared" si="97"/>
        <v>49786</v>
      </c>
    </row>
    <row r="4868" spans="11:13" x14ac:dyDescent="0.3">
      <c r="K4868" s="15">
        <f t="shared" si="97"/>
        <v>49787</v>
      </c>
      <c r="L4868" s="28"/>
      <c r="M4868" s="15">
        <f t="shared" si="97"/>
        <v>49787</v>
      </c>
    </row>
    <row r="4869" spans="11:13" x14ac:dyDescent="0.3">
      <c r="K4869" s="15">
        <f t="shared" si="97"/>
        <v>49788</v>
      </c>
      <c r="L4869" s="28"/>
      <c r="M4869" s="15">
        <f t="shared" si="97"/>
        <v>49788</v>
      </c>
    </row>
    <row r="4870" spans="11:13" x14ac:dyDescent="0.3">
      <c r="K4870" s="15">
        <f t="shared" si="97"/>
        <v>49789</v>
      </c>
      <c r="L4870" s="28"/>
      <c r="M4870" s="15">
        <f t="shared" si="97"/>
        <v>49789</v>
      </c>
    </row>
    <row r="4871" spans="11:13" x14ac:dyDescent="0.3">
      <c r="K4871" s="15">
        <f t="shared" si="97"/>
        <v>49790</v>
      </c>
      <c r="L4871" s="28"/>
      <c r="M4871" s="15">
        <f t="shared" si="97"/>
        <v>49790</v>
      </c>
    </row>
    <row r="4872" spans="11:13" x14ac:dyDescent="0.3">
      <c r="K4872" s="15">
        <f t="shared" si="97"/>
        <v>49791</v>
      </c>
      <c r="L4872" s="28"/>
      <c r="M4872" s="15">
        <f t="shared" si="97"/>
        <v>49791</v>
      </c>
    </row>
    <row r="4873" spans="11:13" x14ac:dyDescent="0.3">
      <c r="K4873" s="15">
        <f t="shared" si="97"/>
        <v>49792</v>
      </c>
      <c r="L4873" s="28"/>
      <c r="M4873" s="15">
        <f t="shared" si="97"/>
        <v>49792</v>
      </c>
    </row>
    <row r="4874" spans="11:13" x14ac:dyDescent="0.3">
      <c r="K4874" s="15">
        <f t="shared" si="97"/>
        <v>49793</v>
      </c>
      <c r="L4874" s="28"/>
      <c r="M4874" s="15">
        <f t="shared" si="97"/>
        <v>49793</v>
      </c>
    </row>
    <row r="4875" spans="11:13" x14ac:dyDescent="0.3">
      <c r="K4875" s="15">
        <f t="shared" si="97"/>
        <v>49794</v>
      </c>
      <c r="L4875" s="28"/>
      <c r="M4875" s="15">
        <f t="shared" si="97"/>
        <v>49794</v>
      </c>
    </row>
    <row r="4876" spans="11:13" x14ac:dyDescent="0.3">
      <c r="K4876" s="15">
        <f t="shared" si="97"/>
        <v>49795</v>
      </c>
      <c r="L4876" s="28"/>
      <c r="M4876" s="15">
        <f t="shared" si="97"/>
        <v>49795</v>
      </c>
    </row>
    <row r="4877" spans="11:13" x14ac:dyDescent="0.3">
      <c r="K4877" s="15">
        <f t="shared" si="97"/>
        <v>49796</v>
      </c>
      <c r="L4877" s="28"/>
      <c r="M4877" s="15">
        <f t="shared" si="97"/>
        <v>49796</v>
      </c>
    </row>
    <row r="4878" spans="11:13" x14ac:dyDescent="0.3">
      <c r="K4878" s="15">
        <f t="shared" si="97"/>
        <v>49797</v>
      </c>
      <c r="L4878" s="28"/>
      <c r="M4878" s="15">
        <f t="shared" si="97"/>
        <v>49797</v>
      </c>
    </row>
    <row r="4879" spans="11:13" x14ac:dyDescent="0.3">
      <c r="K4879" s="15">
        <f t="shared" si="97"/>
        <v>49798</v>
      </c>
      <c r="L4879" s="28"/>
      <c r="M4879" s="15">
        <f t="shared" si="97"/>
        <v>49798</v>
      </c>
    </row>
    <row r="4880" spans="11:13" x14ac:dyDescent="0.3">
      <c r="K4880" s="15">
        <f t="shared" si="97"/>
        <v>49799</v>
      </c>
      <c r="L4880" s="28"/>
      <c r="M4880" s="15">
        <f t="shared" si="97"/>
        <v>49799</v>
      </c>
    </row>
    <row r="4881" spans="11:13" x14ac:dyDescent="0.3">
      <c r="K4881" s="15">
        <f t="shared" si="97"/>
        <v>49800</v>
      </c>
      <c r="L4881" s="28"/>
      <c r="M4881" s="15">
        <f t="shared" si="97"/>
        <v>49800</v>
      </c>
    </row>
    <row r="4882" spans="11:13" x14ac:dyDescent="0.3">
      <c r="K4882" s="15">
        <f t="shared" si="97"/>
        <v>49801</v>
      </c>
      <c r="L4882" s="28"/>
      <c r="M4882" s="15">
        <f t="shared" si="97"/>
        <v>49801</v>
      </c>
    </row>
    <row r="4883" spans="11:13" x14ac:dyDescent="0.3">
      <c r="K4883" s="15">
        <f t="shared" si="97"/>
        <v>49802</v>
      </c>
      <c r="L4883" s="28"/>
      <c r="M4883" s="15">
        <f t="shared" si="97"/>
        <v>49802</v>
      </c>
    </row>
    <row r="4884" spans="11:13" x14ac:dyDescent="0.3">
      <c r="K4884" s="15">
        <f t="shared" si="97"/>
        <v>49803</v>
      </c>
      <c r="L4884" s="28"/>
      <c r="M4884" s="15">
        <f t="shared" si="97"/>
        <v>49803</v>
      </c>
    </row>
    <row r="4885" spans="11:13" x14ac:dyDescent="0.3">
      <c r="K4885" s="15">
        <f t="shared" si="97"/>
        <v>49804</v>
      </c>
      <c r="L4885" s="28"/>
      <c r="M4885" s="15">
        <f t="shared" si="97"/>
        <v>49804</v>
      </c>
    </row>
    <row r="4886" spans="11:13" x14ac:dyDescent="0.3">
      <c r="K4886" s="15">
        <f t="shared" si="97"/>
        <v>49805</v>
      </c>
      <c r="L4886" s="28"/>
      <c r="M4886" s="15">
        <f t="shared" si="97"/>
        <v>49805</v>
      </c>
    </row>
    <row r="4887" spans="11:13" x14ac:dyDescent="0.3">
      <c r="K4887" s="15">
        <f t="shared" si="97"/>
        <v>49806</v>
      </c>
      <c r="L4887" s="28"/>
      <c r="M4887" s="15">
        <f t="shared" si="97"/>
        <v>49806</v>
      </c>
    </row>
    <row r="4888" spans="11:13" x14ac:dyDescent="0.3">
      <c r="K4888" s="15">
        <f t="shared" si="97"/>
        <v>49807</v>
      </c>
      <c r="L4888" s="28"/>
      <c r="M4888" s="15">
        <f t="shared" si="97"/>
        <v>49807</v>
      </c>
    </row>
    <row r="4889" spans="11:13" x14ac:dyDescent="0.3">
      <c r="K4889" s="15">
        <f t="shared" si="97"/>
        <v>49808</v>
      </c>
      <c r="L4889" s="28"/>
      <c r="M4889" s="15">
        <f t="shared" si="97"/>
        <v>49808</v>
      </c>
    </row>
    <row r="4890" spans="11:13" x14ac:dyDescent="0.3">
      <c r="K4890" s="15">
        <f t="shared" si="97"/>
        <v>49809</v>
      </c>
      <c r="L4890" s="28"/>
      <c r="M4890" s="15">
        <f t="shared" si="97"/>
        <v>49809</v>
      </c>
    </row>
    <row r="4891" spans="11:13" x14ac:dyDescent="0.3">
      <c r="K4891" s="15">
        <f t="shared" si="97"/>
        <v>49810</v>
      </c>
      <c r="L4891" s="28"/>
      <c r="M4891" s="15">
        <f t="shared" si="97"/>
        <v>49810</v>
      </c>
    </row>
    <row r="4892" spans="11:13" x14ac:dyDescent="0.3">
      <c r="K4892" s="15">
        <f t="shared" si="97"/>
        <v>49811</v>
      </c>
      <c r="L4892" s="28"/>
      <c r="M4892" s="15">
        <f t="shared" si="97"/>
        <v>49811</v>
      </c>
    </row>
    <row r="4893" spans="11:13" x14ac:dyDescent="0.3">
      <c r="K4893" s="15">
        <f t="shared" si="97"/>
        <v>49812</v>
      </c>
      <c r="L4893" s="28"/>
      <c r="M4893" s="15">
        <f t="shared" si="97"/>
        <v>49812</v>
      </c>
    </row>
    <row r="4894" spans="11:13" x14ac:dyDescent="0.3">
      <c r="K4894" s="15">
        <f t="shared" si="97"/>
        <v>49813</v>
      </c>
      <c r="L4894" s="28"/>
      <c r="M4894" s="15">
        <f t="shared" si="97"/>
        <v>49813</v>
      </c>
    </row>
    <row r="4895" spans="11:13" x14ac:dyDescent="0.3">
      <c r="K4895" s="15">
        <f t="shared" si="97"/>
        <v>49814</v>
      </c>
      <c r="L4895" s="28"/>
      <c r="M4895" s="15">
        <f t="shared" si="97"/>
        <v>49814</v>
      </c>
    </row>
    <row r="4896" spans="11:13" x14ac:dyDescent="0.3">
      <c r="K4896" s="15">
        <f t="shared" si="97"/>
        <v>49815</v>
      </c>
      <c r="L4896" s="28"/>
      <c r="M4896" s="15">
        <f t="shared" si="97"/>
        <v>49815</v>
      </c>
    </row>
    <row r="4897" spans="11:13" x14ac:dyDescent="0.3">
      <c r="K4897" s="15">
        <f t="shared" si="97"/>
        <v>49816</v>
      </c>
      <c r="L4897" s="28"/>
      <c r="M4897" s="15">
        <f t="shared" si="97"/>
        <v>49816</v>
      </c>
    </row>
    <row r="4898" spans="11:13" x14ac:dyDescent="0.3">
      <c r="K4898" s="15">
        <f t="shared" si="97"/>
        <v>49817</v>
      </c>
      <c r="L4898" s="28"/>
      <c r="M4898" s="15">
        <f t="shared" si="97"/>
        <v>49817</v>
      </c>
    </row>
    <row r="4899" spans="11:13" x14ac:dyDescent="0.3">
      <c r="K4899" s="15">
        <f t="shared" si="97"/>
        <v>49818</v>
      </c>
      <c r="L4899" s="28"/>
      <c r="M4899" s="15">
        <f t="shared" si="97"/>
        <v>49818</v>
      </c>
    </row>
    <row r="4900" spans="11:13" x14ac:dyDescent="0.3">
      <c r="K4900" s="15">
        <f t="shared" si="97"/>
        <v>49819</v>
      </c>
      <c r="L4900" s="28"/>
      <c r="M4900" s="15">
        <f t="shared" si="97"/>
        <v>49819</v>
      </c>
    </row>
    <row r="4901" spans="11:13" x14ac:dyDescent="0.3">
      <c r="K4901" s="15">
        <f t="shared" si="97"/>
        <v>49820</v>
      </c>
      <c r="L4901" s="28"/>
      <c r="M4901" s="15">
        <f t="shared" si="97"/>
        <v>49820</v>
      </c>
    </row>
    <row r="4902" spans="11:13" x14ac:dyDescent="0.3">
      <c r="K4902" s="15">
        <f t="shared" si="97"/>
        <v>49821</v>
      </c>
      <c r="L4902" s="28"/>
      <c r="M4902" s="15">
        <f t="shared" si="97"/>
        <v>49821</v>
      </c>
    </row>
    <row r="4903" spans="11:13" x14ac:dyDescent="0.3">
      <c r="K4903" s="15">
        <f t="shared" si="97"/>
        <v>49822</v>
      </c>
      <c r="L4903" s="28"/>
      <c r="M4903" s="15">
        <f t="shared" si="97"/>
        <v>49822</v>
      </c>
    </row>
    <row r="4904" spans="11:13" x14ac:dyDescent="0.3">
      <c r="K4904" s="15">
        <f t="shared" si="97"/>
        <v>49823</v>
      </c>
      <c r="L4904" s="28"/>
      <c r="M4904" s="15">
        <f t="shared" si="97"/>
        <v>49823</v>
      </c>
    </row>
    <row r="4905" spans="11:13" x14ac:dyDescent="0.3">
      <c r="K4905" s="15">
        <f t="shared" si="97"/>
        <v>49824</v>
      </c>
      <c r="L4905" s="28"/>
      <c r="M4905" s="15">
        <f t="shared" si="97"/>
        <v>49824</v>
      </c>
    </row>
    <row r="4906" spans="11:13" x14ac:dyDescent="0.3">
      <c r="K4906" s="15">
        <f t="shared" si="97"/>
        <v>49825</v>
      </c>
      <c r="L4906" s="28"/>
      <c r="M4906" s="15">
        <f t="shared" si="97"/>
        <v>49825</v>
      </c>
    </row>
    <row r="4907" spans="11:13" x14ac:dyDescent="0.3">
      <c r="K4907" s="15">
        <f t="shared" si="97"/>
        <v>49826</v>
      </c>
      <c r="L4907" s="28"/>
      <c r="M4907" s="15">
        <f t="shared" si="97"/>
        <v>49826</v>
      </c>
    </row>
    <row r="4908" spans="11:13" x14ac:dyDescent="0.3">
      <c r="K4908" s="15">
        <f t="shared" si="97"/>
        <v>49827</v>
      </c>
      <c r="L4908" s="28"/>
      <c r="M4908" s="15">
        <f t="shared" si="97"/>
        <v>49827</v>
      </c>
    </row>
    <row r="4909" spans="11:13" x14ac:dyDescent="0.3">
      <c r="K4909" s="15">
        <f t="shared" si="97"/>
        <v>49828</v>
      </c>
      <c r="L4909" s="28"/>
      <c r="M4909" s="15">
        <f t="shared" si="97"/>
        <v>49828</v>
      </c>
    </row>
    <row r="4910" spans="11:13" x14ac:dyDescent="0.3">
      <c r="K4910" s="15">
        <f t="shared" si="97"/>
        <v>49829</v>
      </c>
      <c r="L4910" s="28"/>
      <c r="M4910" s="15">
        <f t="shared" si="97"/>
        <v>49829</v>
      </c>
    </row>
    <row r="4911" spans="11:13" x14ac:dyDescent="0.3">
      <c r="K4911" s="15">
        <f t="shared" si="97"/>
        <v>49830</v>
      </c>
      <c r="L4911" s="28"/>
      <c r="M4911" s="15">
        <f t="shared" si="97"/>
        <v>49830</v>
      </c>
    </row>
    <row r="4912" spans="11:13" x14ac:dyDescent="0.3">
      <c r="K4912" s="15">
        <f t="shared" si="97"/>
        <v>49831</v>
      </c>
      <c r="L4912" s="28"/>
      <c r="M4912" s="15">
        <f t="shared" si="97"/>
        <v>49831</v>
      </c>
    </row>
    <row r="4913" spans="11:13" x14ac:dyDescent="0.3">
      <c r="K4913" s="15">
        <f t="shared" si="97"/>
        <v>49832</v>
      </c>
      <c r="L4913" s="28"/>
      <c r="M4913" s="15">
        <f t="shared" si="97"/>
        <v>49832</v>
      </c>
    </row>
    <row r="4914" spans="11:13" x14ac:dyDescent="0.3">
      <c r="K4914" s="15">
        <f t="shared" si="97"/>
        <v>49833</v>
      </c>
      <c r="L4914" s="28"/>
      <c r="M4914" s="15">
        <f t="shared" si="97"/>
        <v>49833</v>
      </c>
    </row>
    <row r="4915" spans="11:13" x14ac:dyDescent="0.3">
      <c r="K4915" s="15">
        <f t="shared" si="97"/>
        <v>49834</v>
      </c>
      <c r="L4915" s="28"/>
      <c r="M4915" s="15">
        <f t="shared" si="97"/>
        <v>49834</v>
      </c>
    </row>
    <row r="4916" spans="11:13" x14ac:dyDescent="0.3">
      <c r="K4916" s="15">
        <f t="shared" ref="K4916:M4979" si="98">K4915+1</f>
        <v>49835</v>
      </c>
      <c r="L4916" s="28"/>
      <c r="M4916" s="15">
        <f t="shared" si="98"/>
        <v>49835</v>
      </c>
    </row>
    <row r="4917" spans="11:13" x14ac:dyDescent="0.3">
      <c r="K4917" s="15">
        <f t="shared" si="98"/>
        <v>49836</v>
      </c>
      <c r="L4917" s="28"/>
      <c r="M4917" s="15">
        <f t="shared" si="98"/>
        <v>49836</v>
      </c>
    </row>
    <row r="4918" spans="11:13" x14ac:dyDescent="0.3">
      <c r="K4918" s="15">
        <f t="shared" si="98"/>
        <v>49837</v>
      </c>
      <c r="L4918" s="28"/>
      <c r="M4918" s="15">
        <f t="shared" si="98"/>
        <v>49837</v>
      </c>
    </row>
    <row r="4919" spans="11:13" x14ac:dyDescent="0.3">
      <c r="K4919" s="15">
        <f t="shared" si="98"/>
        <v>49838</v>
      </c>
      <c r="L4919" s="28"/>
      <c r="M4919" s="15">
        <f t="shared" si="98"/>
        <v>49838</v>
      </c>
    </row>
    <row r="4920" spans="11:13" x14ac:dyDescent="0.3">
      <c r="K4920" s="15">
        <f t="shared" si="98"/>
        <v>49839</v>
      </c>
      <c r="L4920" s="28"/>
      <c r="M4920" s="15">
        <f t="shared" si="98"/>
        <v>49839</v>
      </c>
    </row>
    <row r="4921" spans="11:13" x14ac:dyDescent="0.3">
      <c r="K4921" s="15">
        <f t="shared" si="98"/>
        <v>49840</v>
      </c>
      <c r="L4921" s="28"/>
      <c r="M4921" s="15">
        <f t="shared" si="98"/>
        <v>49840</v>
      </c>
    </row>
    <row r="4922" spans="11:13" x14ac:dyDescent="0.3">
      <c r="K4922" s="15">
        <f t="shared" si="98"/>
        <v>49841</v>
      </c>
      <c r="L4922" s="28"/>
      <c r="M4922" s="15">
        <f t="shared" si="98"/>
        <v>49841</v>
      </c>
    </row>
    <row r="4923" spans="11:13" x14ac:dyDescent="0.3">
      <c r="K4923" s="15">
        <f t="shared" si="98"/>
        <v>49842</v>
      </c>
      <c r="L4923" s="28"/>
      <c r="M4923" s="15">
        <f t="shared" si="98"/>
        <v>49842</v>
      </c>
    </row>
    <row r="4924" spans="11:13" x14ac:dyDescent="0.3">
      <c r="K4924" s="15">
        <f t="shared" si="98"/>
        <v>49843</v>
      </c>
      <c r="L4924" s="28"/>
      <c r="M4924" s="15">
        <f t="shared" si="98"/>
        <v>49843</v>
      </c>
    </row>
    <row r="4925" spans="11:13" x14ac:dyDescent="0.3">
      <c r="K4925" s="15">
        <f t="shared" si="98"/>
        <v>49844</v>
      </c>
      <c r="L4925" s="28"/>
      <c r="M4925" s="15">
        <f t="shared" si="98"/>
        <v>49844</v>
      </c>
    </row>
    <row r="4926" spans="11:13" x14ac:dyDescent="0.3">
      <c r="K4926" s="15">
        <f t="shared" si="98"/>
        <v>49845</v>
      </c>
      <c r="L4926" s="28"/>
      <c r="M4926" s="15">
        <f t="shared" si="98"/>
        <v>49845</v>
      </c>
    </row>
    <row r="4927" spans="11:13" x14ac:dyDescent="0.3">
      <c r="K4927" s="15">
        <f t="shared" si="98"/>
        <v>49846</v>
      </c>
      <c r="L4927" s="28"/>
      <c r="M4927" s="15">
        <f t="shared" si="98"/>
        <v>49846</v>
      </c>
    </row>
    <row r="4928" spans="11:13" x14ac:dyDescent="0.3">
      <c r="K4928" s="15">
        <f t="shared" si="98"/>
        <v>49847</v>
      </c>
      <c r="L4928" s="28"/>
      <c r="M4928" s="15">
        <f t="shared" si="98"/>
        <v>49847</v>
      </c>
    </row>
    <row r="4929" spans="11:13" x14ac:dyDescent="0.3">
      <c r="K4929" s="15">
        <f t="shared" si="98"/>
        <v>49848</v>
      </c>
      <c r="L4929" s="28"/>
      <c r="M4929" s="15">
        <f t="shared" si="98"/>
        <v>49848</v>
      </c>
    </row>
    <row r="4930" spans="11:13" x14ac:dyDescent="0.3">
      <c r="K4930" s="15">
        <f t="shared" si="98"/>
        <v>49849</v>
      </c>
      <c r="L4930" s="28"/>
      <c r="M4930" s="15">
        <f t="shared" si="98"/>
        <v>49849</v>
      </c>
    </row>
    <row r="4931" spans="11:13" x14ac:dyDescent="0.3">
      <c r="K4931" s="15">
        <f t="shared" si="98"/>
        <v>49850</v>
      </c>
      <c r="L4931" s="28"/>
      <c r="M4931" s="15">
        <f t="shared" si="98"/>
        <v>49850</v>
      </c>
    </row>
    <row r="4932" spans="11:13" x14ac:dyDescent="0.3">
      <c r="K4932" s="15">
        <f t="shared" si="98"/>
        <v>49851</v>
      </c>
      <c r="L4932" s="28"/>
      <c r="M4932" s="15">
        <f t="shared" si="98"/>
        <v>49851</v>
      </c>
    </row>
    <row r="4933" spans="11:13" x14ac:dyDescent="0.3">
      <c r="K4933" s="15">
        <f t="shared" si="98"/>
        <v>49852</v>
      </c>
      <c r="L4933" s="28"/>
      <c r="M4933" s="15">
        <f t="shared" si="98"/>
        <v>49852</v>
      </c>
    </row>
    <row r="4934" spans="11:13" x14ac:dyDescent="0.3">
      <c r="K4934" s="15">
        <f t="shared" si="98"/>
        <v>49853</v>
      </c>
      <c r="L4934" s="28"/>
      <c r="M4934" s="15">
        <f t="shared" si="98"/>
        <v>49853</v>
      </c>
    </row>
    <row r="4935" spans="11:13" x14ac:dyDescent="0.3">
      <c r="K4935" s="15">
        <f t="shared" si="98"/>
        <v>49854</v>
      </c>
      <c r="L4935" s="28"/>
      <c r="M4935" s="15">
        <f t="shared" si="98"/>
        <v>49854</v>
      </c>
    </row>
    <row r="4936" spans="11:13" x14ac:dyDescent="0.3">
      <c r="K4936" s="15">
        <f t="shared" si="98"/>
        <v>49855</v>
      </c>
      <c r="L4936" s="28"/>
      <c r="M4936" s="15">
        <f t="shared" si="98"/>
        <v>49855</v>
      </c>
    </row>
    <row r="4937" spans="11:13" x14ac:dyDescent="0.3">
      <c r="K4937" s="15">
        <f t="shared" si="98"/>
        <v>49856</v>
      </c>
      <c r="L4937" s="28"/>
      <c r="M4937" s="15">
        <f t="shared" si="98"/>
        <v>49856</v>
      </c>
    </row>
    <row r="4938" spans="11:13" x14ac:dyDescent="0.3">
      <c r="K4938" s="15">
        <f t="shared" si="98"/>
        <v>49857</v>
      </c>
      <c r="L4938" s="28"/>
      <c r="M4938" s="15">
        <f t="shared" si="98"/>
        <v>49857</v>
      </c>
    </row>
    <row r="4939" spans="11:13" x14ac:dyDescent="0.3">
      <c r="K4939" s="15">
        <f t="shared" si="98"/>
        <v>49858</v>
      </c>
      <c r="L4939" s="28"/>
      <c r="M4939" s="15">
        <f t="shared" si="98"/>
        <v>49858</v>
      </c>
    </row>
    <row r="4940" spans="11:13" x14ac:dyDescent="0.3">
      <c r="K4940" s="15">
        <f t="shared" si="98"/>
        <v>49859</v>
      </c>
      <c r="L4940" s="28"/>
      <c r="M4940" s="15">
        <f t="shared" si="98"/>
        <v>49859</v>
      </c>
    </row>
    <row r="4941" spans="11:13" x14ac:dyDescent="0.3">
      <c r="K4941" s="15">
        <f t="shared" si="98"/>
        <v>49860</v>
      </c>
      <c r="L4941" s="28"/>
      <c r="M4941" s="15">
        <f t="shared" si="98"/>
        <v>49860</v>
      </c>
    </row>
    <row r="4942" spans="11:13" x14ac:dyDescent="0.3">
      <c r="K4942" s="15">
        <f t="shared" si="98"/>
        <v>49861</v>
      </c>
      <c r="L4942" s="28"/>
      <c r="M4942" s="15">
        <f t="shared" si="98"/>
        <v>49861</v>
      </c>
    </row>
    <row r="4943" spans="11:13" x14ac:dyDescent="0.3">
      <c r="K4943" s="15">
        <f t="shared" si="98"/>
        <v>49862</v>
      </c>
      <c r="L4943" s="28"/>
      <c r="M4943" s="15">
        <f t="shared" si="98"/>
        <v>49862</v>
      </c>
    </row>
    <row r="4944" spans="11:13" x14ac:dyDescent="0.3">
      <c r="K4944" s="15">
        <f t="shared" si="98"/>
        <v>49863</v>
      </c>
      <c r="L4944" s="28"/>
      <c r="M4944" s="15">
        <f t="shared" si="98"/>
        <v>49863</v>
      </c>
    </row>
    <row r="4945" spans="11:13" x14ac:dyDescent="0.3">
      <c r="K4945" s="15">
        <f t="shared" si="98"/>
        <v>49864</v>
      </c>
      <c r="L4945" s="28"/>
      <c r="M4945" s="15">
        <f t="shared" si="98"/>
        <v>49864</v>
      </c>
    </row>
    <row r="4946" spans="11:13" x14ac:dyDescent="0.3">
      <c r="K4946" s="15">
        <f t="shared" si="98"/>
        <v>49865</v>
      </c>
      <c r="L4946" s="28"/>
      <c r="M4946" s="15">
        <f t="shared" si="98"/>
        <v>49865</v>
      </c>
    </row>
    <row r="4947" spans="11:13" x14ac:dyDescent="0.3">
      <c r="K4947" s="15">
        <f t="shared" si="98"/>
        <v>49866</v>
      </c>
      <c r="L4947" s="28"/>
      <c r="M4947" s="15">
        <f t="shared" si="98"/>
        <v>49866</v>
      </c>
    </row>
    <row r="4948" spans="11:13" x14ac:dyDescent="0.3">
      <c r="K4948" s="15">
        <f t="shared" si="98"/>
        <v>49867</v>
      </c>
      <c r="L4948" s="28"/>
      <c r="M4948" s="15">
        <f t="shared" si="98"/>
        <v>49867</v>
      </c>
    </row>
    <row r="4949" spans="11:13" x14ac:dyDescent="0.3">
      <c r="K4949" s="15">
        <f t="shared" si="98"/>
        <v>49868</v>
      </c>
      <c r="L4949" s="28"/>
      <c r="M4949" s="15">
        <f t="shared" si="98"/>
        <v>49868</v>
      </c>
    </row>
    <row r="4950" spans="11:13" x14ac:dyDescent="0.3">
      <c r="K4950" s="15">
        <f t="shared" si="98"/>
        <v>49869</v>
      </c>
      <c r="L4950" s="28"/>
      <c r="M4950" s="15">
        <f t="shared" si="98"/>
        <v>49869</v>
      </c>
    </row>
    <row r="4951" spans="11:13" x14ac:dyDescent="0.3">
      <c r="K4951" s="15">
        <f t="shared" si="98"/>
        <v>49870</v>
      </c>
      <c r="L4951" s="28"/>
      <c r="M4951" s="15">
        <f t="shared" si="98"/>
        <v>49870</v>
      </c>
    </row>
    <row r="4952" spans="11:13" x14ac:dyDescent="0.3">
      <c r="K4952" s="15">
        <f t="shared" si="98"/>
        <v>49871</v>
      </c>
      <c r="L4952" s="28"/>
      <c r="M4952" s="15">
        <f t="shared" si="98"/>
        <v>49871</v>
      </c>
    </row>
    <row r="4953" spans="11:13" x14ac:dyDescent="0.3">
      <c r="K4953" s="15">
        <f t="shared" si="98"/>
        <v>49872</v>
      </c>
      <c r="L4953" s="28"/>
      <c r="M4953" s="15">
        <f t="shared" si="98"/>
        <v>49872</v>
      </c>
    </row>
    <row r="4954" spans="11:13" x14ac:dyDescent="0.3">
      <c r="K4954" s="15">
        <f t="shared" si="98"/>
        <v>49873</v>
      </c>
      <c r="L4954" s="28"/>
      <c r="M4954" s="15">
        <f t="shared" si="98"/>
        <v>49873</v>
      </c>
    </row>
    <row r="4955" spans="11:13" x14ac:dyDescent="0.3">
      <c r="K4955" s="15">
        <f t="shared" si="98"/>
        <v>49874</v>
      </c>
      <c r="L4955" s="28"/>
      <c r="M4955" s="15">
        <f t="shared" si="98"/>
        <v>49874</v>
      </c>
    </row>
    <row r="4956" spans="11:13" x14ac:dyDescent="0.3">
      <c r="K4956" s="15">
        <f t="shared" si="98"/>
        <v>49875</v>
      </c>
      <c r="L4956" s="28"/>
      <c r="M4956" s="15">
        <f t="shared" si="98"/>
        <v>49875</v>
      </c>
    </row>
    <row r="4957" spans="11:13" x14ac:dyDescent="0.3">
      <c r="K4957" s="15">
        <f t="shared" si="98"/>
        <v>49876</v>
      </c>
      <c r="L4957" s="28"/>
      <c r="M4957" s="15">
        <f t="shared" si="98"/>
        <v>49876</v>
      </c>
    </row>
    <row r="4958" spans="11:13" x14ac:dyDescent="0.3">
      <c r="K4958" s="15">
        <f t="shared" si="98"/>
        <v>49877</v>
      </c>
      <c r="L4958" s="28"/>
      <c r="M4958" s="15">
        <f t="shared" si="98"/>
        <v>49877</v>
      </c>
    </row>
    <row r="4959" spans="11:13" x14ac:dyDescent="0.3">
      <c r="K4959" s="15">
        <f t="shared" si="98"/>
        <v>49878</v>
      </c>
      <c r="L4959" s="28"/>
      <c r="M4959" s="15">
        <f t="shared" si="98"/>
        <v>49878</v>
      </c>
    </row>
    <row r="4960" spans="11:13" x14ac:dyDescent="0.3">
      <c r="K4960" s="15">
        <f t="shared" si="98"/>
        <v>49879</v>
      </c>
      <c r="L4960" s="28"/>
      <c r="M4960" s="15">
        <f t="shared" si="98"/>
        <v>49879</v>
      </c>
    </row>
    <row r="4961" spans="11:13" x14ac:dyDescent="0.3">
      <c r="K4961" s="15">
        <f t="shared" si="98"/>
        <v>49880</v>
      </c>
      <c r="L4961" s="28"/>
      <c r="M4961" s="15">
        <f t="shared" si="98"/>
        <v>49880</v>
      </c>
    </row>
    <row r="4962" spans="11:13" x14ac:dyDescent="0.3">
      <c r="K4962" s="15">
        <f t="shared" si="98"/>
        <v>49881</v>
      </c>
      <c r="L4962" s="28"/>
      <c r="M4962" s="15">
        <f t="shared" si="98"/>
        <v>49881</v>
      </c>
    </row>
    <row r="4963" spans="11:13" x14ac:dyDescent="0.3">
      <c r="K4963" s="15">
        <f t="shared" si="98"/>
        <v>49882</v>
      </c>
      <c r="L4963" s="28"/>
      <c r="M4963" s="15">
        <f t="shared" si="98"/>
        <v>49882</v>
      </c>
    </row>
    <row r="4964" spans="11:13" x14ac:dyDescent="0.3">
      <c r="K4964" s="15">
        <f t="shared" si="98"/>
        <v>49883</v>
      </c>
      <c r="L4964" s="28"/>
      <c r="M4964" s="15">
        <f t="shared" si="98"/>
        <v>49883</v>
      </c>
    </row>
    <row r="4965" spans="11:13" x14ac:dyDescent="0.3">
      <c r="K4965" s="15">
        <f t="shared" si="98"/>
        <v>49884</v>
      </c>
      <c r="L4965" s="28"/>
      <c r="M4965" s="15">
        <f t="shared" si="98"/>
        <v>49884</v>
      </c>
    </row>
    <row r="4966" spans="11:13" x14ac:dyDescent="0.3">
      <c r="K4966" s="15">
        <f t="shared" si="98"/>
        <v>49885</v>
      </c>
      <c r="L4966" s="28"/>
      <c r="M4966" s="15">
        <f t="shared" si="98"/>
        <v>49885</v>
      </c>
    </row>
    <row r="4967" spans="11:13" x14ac:dyDescent="0.3">
      <c r="K4967" s="15">
        <f t="shared" si="98"/>
        <v>49886</v>
      </c>
      <c r="L4967" s="28"/>
      <c r="M4967" s="15">
        <f t="shared" si="98"/>
        <v>49886</v>
      </c>
    </row>
    <row r="4968" spans="11:13" x14ac:dyDescent="0.3">
      <c r="K4968" s="15">
        <f t="shared" si="98"/>
        <v>49887</v>
      </c>
      <c r="L4968" s="28"/>
      <c r="M4968" s="15">
        <f t="shared" si="98"/>
        <v>49887</v>
      </c>
    </row>
    <row r="4969" spans="11:13" x14ac:dyDescent="0.3">
      <c r="K4969" s="15">
        <f t="shared" si="98"/>
        <v>49888</v>
      </c>
      <c r="L4969" s="28"/>
      <c r="M4969" s="15">
        <f t="shared" si="98"/>
        <v>49888</v>
      </c>
    </row>
    <row r="4970" spans="11:13" x14ac:dyDescent="0.3">
      <c r="K4970" s="15">
        <f t="shared" si="98"/>
        <v>49889</v>
      </c>
      <c r="L4970" s="28"/>
      <c r="M4970" s="15">
        <f t="shared" si="98"/>
        <v>49889</v>
      </c>
    </row>
    <row r="4971" spans="11:13" x14ac:dyDescent="0.3">
      <c r="K4971" s="15">
        <f t="shared" si="98"/>
        <v>49890</v>
      </c>
      <c r="L4971" s="28"/>
      <c r="M4971" s="15">
        <f t="shared" si="98"/>
        <v>49890</v>
      </c>
    </row>
    <row r="4972" spans="11:13" x14ac:dyDescent="0.3">
      <c r="K4972" s="15">
        <f t="shared" si="98"/>
        <v>49891</v>
      </c>
      <c r="L4972" s="28"/>
      <c r="M4972" s="15">
        <f t="shared" si="98"/>
        <v>49891</v>
      </c>
    </row>
    <row r="4973" spans="11:13" x14ac:dyDescent="0.3">
      <c r="K4973" s="15">
        <f t="shared" si="98"/>
        <v>49892</v>
      </c>
      <c r="L4973" s="28"/>
      <c r="M4973" s="15">
        <f t="shared" si="98"/>
        <v>49892</v>
      </c>
    </row>
    <row r="4974" spans="11:13" x14ac:dyDescent="0.3">
      <c r="K4974" s="15">
        <f t="shared" si="98"/>
        <v>49893</v>
      </c>
      <c r="L4974" s="28"/>
      <c r="M4974" s="15">
        <f t="shared" si="98"/>
        <v>49893</v>
      </c>
    </row>
    <row r="4975" spans="11:13" x14ac:dyDescent="0.3">
      <c r="K4975" s="15">
        <f t="shared" si="98"/>
        <v>49894</v>
      </c>
      <c r="L4975" s="28"/>
      <c r="M4975" s="15">
        <f t="shared" si="98"/>
        <v>49894</v>
      </c>
    </row>
    <row r="4976" spans="11:13" x14ac:dyDescent="0.3">
      <c r="K4976" s="15">
        <f t="shared" si="98"/>
        <v>49895</v>
      </c>
      <c r="L4976" s="28"/>
      <c r="M4976" s="15">
        <f t="shared" si="98"/>
        <v>49895</v>
      </c>
    </row>
    <row r="4977" spans="11:13" x14ac:dyDescent="0.3">
      <c r="K4977" s="15">
        <f t="shared" si="98"/>
        <v>49896</v>
      </c>
      <c r="L4977" s="28"/>
      <c r="M4977" s="15">
        <f t="shared" si="98"/>
        <v>49896</v>
      </c>
    </row>
    <row r="4978" spans="11:13" x14ac:dyDescent="0.3">
      <c r="K4978" s="15">
        <f t="shared" si="98"/>
        <v>49897</v>
      </c>
      <c r="L4978" s="28"/>
      <c r="M4978" s="15">
        <f t="shared" si="98"/>
        <v>49897</v>
      </c>
    </row>
    <row r="4979" spans="11:13" x14ac:dyDescent="0.3">
      <c r="K4979" s="15">
        <f t="shared" si="98"/>
        <v>49898</v>
      </c>
      <c r="L4979" s="28"/>
      <c r="M4979" s="15">
        <f t="shared" si="98"/>
        <v>49898</v>
      </c>
    </row>
    <row r="4980" spans="11:13" x14ac:dyDescent="0.3">
      <c r="K4980" s="15">
        <f t="shared" ref="K4980:M5043" si="99">K4979+1</f>
        <v>49899</v>
      </c>
      <c r="L4980" s="28"/>
      <c r="M4980" s="15">
        <f t="shared" si="99"/>
        <v>49899</v>
      </c>
    </row>
    <row r="4981" spans="11:13" x14ac:dyDescent="0.3">
      <c r="K4981" s="15">
        <f t="shared" si="99"/>
        <v>49900</v>
      </c>
      <c r="L4981" s="28"/>
      <c r="M4981" s="15">
        <f t="shared" si="99"/>
        <v>49900</v>
      </c>
    </row>
    <row r="4982" spans="11:13" x14ac:dyDescent="0.3">
      <c r="K4982" s="15">
        <f t="shared" si="99"/>
        <v>49901</v>
      </c>
      <c r="L4982" s="28"/>
      <c r="M4982" s="15">
        <f t="shared" si="99"/>
        <v>49901</v>
      </c>
    </row>
    <row r="4983" spans="11:13" x14ac:dyDescent="0.3">
      <c r="K4983" s="15">
        <f t="shared" si="99"/>
        <v>49902</v>
      </c>
      <c r="L4983" s="28"/>
      <c r="M4983" s="15">
        <f t="shared" si="99"/>
        <v>49902</v>
      </c>
    </row>
    <row r="4984" spans="11:13" x14ac:dyDescent="0.3">
      <c r="K4984" s="15">
        <f t="shared" si="99"/>
        <v>49903</v>
      </c>
      <c r="L4984" s="28"/>
      <c r="M4984" s="15">
        <f t="shared" si="99"/>
        <v>49903</v>
      </c>
    </row>
    <row r="4985" spans="11:13" x14ac:dyDescent="0.3">
      <c r="K4985" s="15">
        <f t="shared" si="99"/>
        <v>49904</v>
      </c>
      <c r="L4985" s="28"/>
      <c r="M4985" s="15">
        <f t="shared" si="99"/>
        <v>49904</v>
      </c>
    </row>
    <row r="4986" spans="11:13" x14ac:dyDescent="0.3">
      <c r="K4986" s="15">
        <f t="shared" si="99"/>
        <v>49905</v>
      </c>
      <c r="L4986" s="28"/>
      <c r="M4986" s="15">
        <f t="shared" si="99"/>
        <v>49905</v>
      </c>
    </row>
    <row r="4987" spans="11:13" x14ac:dyDescent="0.3">
      <c r="K4987" s="15">
        <f t="shared" si="99"/>
        <v>49906</v>
      </c>
      <c r="L4987" s="28"/>
      <c r="M4987" s="15">
        <f t="shared" si="99"/>
        <v>49906</v>
      </c>
    </row>
    <row r="4988" spans="11:13" x14ac:dyDescent="0.3">
      <c r="K4988" s="15">
        <f t="shared" si="99"/>
        <v>49907</v>
      </c>
      <c r="L4988" s="28"/>
      <c r="M4988" s="15">
        <f t="shared" si="99"/>
        <v>49907</v>
      </c>
    </row>
    <row r="4989" spans="11:13" x14ac:dyDescent="0.3">
      <c r="K4989" s="15">
        <f t="shared" si="99"/>
        <v>49908</v>
      </c>
      <c r="L4989" s="28"/>
      <c r="M4989" s="15">
        <f t="shared" si="99"/>
        <v>49908</v>
      </c>
    </row>
    <row r="4990" spans="11:13" x14ac:dyDescent="0.3">
      <c r="K4990" s="15">
        <f t="shared" si="99"/>
        <v>49909</v>
      </c>
      <c r="L4990" s="28"/>
      <c r="M4990" s="15">
        <f t="shared" si="99"/>
        <v>49909</v>
      </c>
    </row>
    <row r="4991" spans="11:13" x14ac:dyDescent="0.3">
      <c r="K4991" s="15">
        <f t="shared" si="99"/>
        <v>49910</v>
      </c>
      <c r="L4991" s="28"/>
      <c r="M4991" s="15">
        <f t="shared" si="99"/>
        <v>49910</v>
      </c>
    </row>
    <row r="4992" spans="11:13" x14ac:dyDescent="0.3">
      <c r="K4992" s="15">
        <f t="shared" si="99"/>
        <v>49911</v>
      </c>
      <c r="L4992" s="28"/>
      <c r="M4992" s="15">
        <f t="shared" si="99"/>
        <v>49911</v>
      </c>
    </row>
    <row r="4993" spans="11:13" x14ac:dyDescent="0.3">
      <c r="K4993" s="15">
        <f t="shared" si="99"/>
        <v>49912</v>
      </c>
      <c r="L4993" s="28"/>
      <c r="M4993" s="15">
        <f t="shared" si="99"/>
        <v>49912</v>
      </c>
    </row>
    <row r="4994" spans="11:13" x14ac:dyDescent="0.3">
      <c r="K4994" s="15">
        <f t="shared" si="99"/>
        <v>49913</v>
      </c>
      <c r="L4994" s="28"/>
      <c r="M4994" s="15">
        <f t="shared" si="99"/>
        <v>49913</v>
      </c>
    </row>
    <row r="4995" spans="11:13" x14ac:dyDescent="0.3">
      <c r="K4995" s="15">
        <f t="shared" si="99"/>
        <v>49914</v>
      </c>
      <c r="L4995" s="28"/>
      <c r="M4995" s="15">
        <f t="shared" si="99"/>
        <v>49914</v>
      </c>
    </row>
    <row r="4996" spans="11:13" x14ac:dyDescent="0.3">
      <c r="K4996" s="15">
        <f t="shared" si="99"/>
        <v>49915</v>
      </c>
      <c r="L4996" s="28"/>
      <c r="M4996" s="15">
        <f t="shared" si="99"/>
        <v>49915</v>
      </c>
    </row>
    <row r="4997" spans="11:13" x14ac:dyDescent="0.3">
      <c r="K4997" s="15">
        <f t="shared" si="99"/>
        <v>49916</v>
      </c>
      <c r="L4997" s="28"/>
      <c r="M4997" s="15">
        <f t="shared" si="99"/>
        <v>49916</v>
      </c>
    </row>
    <row r="4998" spans="11:13" x14ac:dyDescent="0.3">
      <c r="K4998" s="15">
        <f t="shared" si="99"/>
        <v>49917</v>
      </c>
      <c r="L4998" s="28"/>
      <c r="M4998" s="15">
        <f t="shared" si="99"/>
        <v>49917</v>
      </c>
    </row>
    <row r="4999" spans="11:13" x14ac:dyDescent="0.3">
      <c r="K4999" s="15">
        <f t="shared" si="99"/>
        <v>49918</v>
      </c>
      <c r="L4999" s="28"/>
      <c r="M4999" s="15">
        <f t="shared" si="99"/>
        <v>49918</v>
      </c>
    </row>
    <row r="5000" spans="11:13" x14ac:dyDescent="0.3">
      <c r="K5000" s="15">
        <f t="shared" si="99"/>
        <v>49919</v>
      </c>
      <c r="L5000" s="28"/>
      <c r="M5000" s="15">
        <f t="shared" si="99"/>
        <v>49919</v>
      </c>
    </row>
    <row r="5001" spans="11:13" x14ac:dyDescent="0.3">
      <c r="K5001" s="15">
        <f t="shared" si="99"/>
        <v>49920</v>
      </c>
      <c r="L5001" s="28"/>
      <c r="M5001" s="15">
        <f t="shared" si="99"/>
        <v>49920</v>
      </c>
    </row>
    <row r="5002" spans="11:13" x14ac:dyDescent="0.3">
      <c r="K5002" s="15">
        <f t="shared" si="99"/>
        <v>49921</v>
      </c>
      <c r="L5002" s="28"/>
      <c r="M5002" s="15">
        <f t="shared" si="99"/>
        <v>49921</v>
      </c>
    </row>
    <row r="5003" spans="11:13" x14ac:dyDescent="0.3">
      <c r="K5003" s="15">
        <f t="shared" si="99"/>
        <v>49922</v>
      </c>
      <c r="L5003" s="28"/>
      <c r="M5003" s="15">
        <f t="shared" si="99"/>
        <v>49922</v>
      </c>
    </row>
    <row r="5004" spans="11:13" x14ac:dyDescent="0.3">
      <c r="K5004" s="15">
        <f t="shared" si="99"/>
        <v>49923</v>
      </c>
      <c r="L5004" s="28"/>
      <c r="M5004" s="15">
        <f t="shared" si="99"/>
        <v>49923</v>
      </c>
    </row>
    <row r="5005" spans="11:13" x14ac:dyDescent="0.3">
      <c r="K5005" s="15">
        <f t="shared" si="99"/>
        <v>49924</v>
      </c>
      <c r="L5005" s="28"/>
      <c r="M5005" s="15">
        <f t="shared" si="99"/>
        <v>49924</v>
      </c>
    </row>
    <row r="5006" spans="11:13" x14ac:dyDescent="0.3">
      <c r="K5006" s="15">
        <f t="shared" si="99"/>
        <v>49925</v>
      </c>
      <c r="L5006" s="28"/>
      <c r="M5006" s="15">
        <f t="shared" si="99"/>
        <v>49925</v>
      </c>
    </row>
    <row r="5007" spans="11:13" x14ac:dyDescent="0.3">
      <c r="K5007" s="15">
        <f t="shared" si="99"/>
        <v>49926</v>
      </c>
      <c r="L5007" s="28"/>
      <c r="M5007" s="15">
        <f t="shared" si="99"/>
        <v>49926</v>
      </c>
    </row>
    <row r="5008" spans="11:13" x14ac:dyDescent="0.3">
      <c r="K5008" s="15">
        <f t="shared" si="99"/>
        <v>49927</v>
      </c>
      <c r="L5008" s="28"/>
      <c r="M5008" s="15">
        <f t="shared" si="99"/>
        <v>49927</v>
      </c>
    </row>
    <row r="5009" spans="11:13" x14ac:dyDescent="0.3">
      <c r="K5009" s="15">
        <f t="shared" si="99"/>
        <v>49928</v>
      </c>
      <c r="L5009" s="28"/>
      <c r="M5009" s="15">
        <f t="shared" si="99"/>
        <v>49928</v>
      </c>
    </row>
    <row r="5010" spans="11:13" x14ac:dyDescent="0.3">
      <c r="K5010" s="15">
        <f t="shared" si="99"/>
        <v>49929</v>
      </c>
      <c r="L5010" s="28"/>
      <c r="M5010" s="15">
        <f t="shared" si="99"/>
        <v>49929</v>
      </c>
    </row>
    <row r="5011" spans="11:13" x14ac:dyDescent="0.3">
      <c r="K5011" s="15">
        <f t="shared" si="99"/>
        <v>49930</v>
      </c>
      <c r="L5011" s="28"/>
      <c r="M5011" s="15">
        <f t="shared" si="99"/>
        <v>49930</v>
      </c>
    </row>
    <row r="5012" spans="11:13" x14ac:dyDescent="0.3">
      <c r="K5012" s="15">
        <f t="shared" si="99"/>
        <v>49931</v>
      </c>
      <c r="L5012" s="28"/>
      <c r="M5012" s="15">
        <f t="shared" si="99"/>
        <v>49931</v>
      </c>
    </row>
    <row r="5013" spans="11:13" x14ac:dyDescent="0.3">
      <c r="K5013" s="15">
        <f t="shared" si="99"/>
        <v>49932</v>
      </c>
      <c r="L5013" s="28"/>
      <c r="M5013" s="15">
        <f t="shared" si="99"/>
        <v>49932</v>
      </c>
    </row>
    <row r="5014" spans="11:13" x14ac:dyDescent="0.3">
      <c r="K5014" s="15">
        <f t="shared" si="99"/>
        <v>49933</v>
      </c>
      <c r="L5014" s="28"/>
      <c r="M5014" s="15">
        <f t="shared" si="99"/>
        <v>49933</v>
      </c>
    </row>
    <row r="5015" spans="11:13" x14ac:dyDescent="0.3">
      <c r="K5015" s="15">
        <f t="shared" si="99"/>
        <v>49934</v>
      </c>
      <c r="L5015" s="28"/>
      <c r="M5015" s="15">
        <f t="shared" si="99"/>
        <v>49934</v>
      </c>
    </row>
    <row r="5016" spans="11:13" x14ac:dyDescent="0.3">
      <c r="K5016" s="15">
        <f t="shared" si="99"/>
        <v>49935</v>
      </c>
      <c r="L5016" s="28"/>
      <c r="M5016" s="15">
        <f t="shared" si="99"/>
        <v>49935</v>
      </c>
    </row>
    <row r="5017" spans="11:13" x14ac:dyDescent="0.3">
      <c r="K5017" s="15">
        <f t="shared" si="99"/>
        <v>49936</v>
      </c>
      <c r="L5017" s="28"/>
      <c r="M5017" s="15">
        <f t="shared" si="99"/>
        <v>49936</v>
      </c>
    </row>
    <row r="5018" spans="11:13" x14ac:dyDescent="0.3">
      <c r="K5018" s="15">
        <f t="shared" si="99"/>
        <v>49937</v>
      </c>
      <c r="L5018" s="28"/>
      <c r="M5018" s="15">
        <f t="shared" si="99"/>
        <v>49937</v>
      </c>
    </row>
    <row r="5019" spans="11:13" x14ac:dyDescent="0.3">
      <c r="K5019" s="15">
        <f t="shared" si="99"/>
        <v>49938</v>
      </c>
      <c r="L5019" s="28"/>
      <c r="M5019" s="15">
        <f t="shared" si="99"/>
        <v>49938</v>
      </c>
    </row>
    <row r="5020" spans="11:13" x14ac:dyDescent="0.3">
      <c r="K5020" s="15">
        <f t="shared" si="99"/>
        <v>49939</v>
      </c>
      <c r="L5020" s="28"/>
      <c r="M5020" s="15">
        <f t="shared" si="99"/>
        <v>49939</v>
      </c>
    </row>
    <row r="5021" spans="11:13" x14ac:dyDescent="0.3">
      <c r="K5021" s="15">
        <f t="shared" si="99"/>
        <v>49940</v>
      </c>
      <c r="L5021" s="28"/>
      <c r="M5021" s="15">
        <f t="shared" si="99"/>
        <v>49940</v>
      </c>
    </row>
    <row r="5022" spans="11:13" x14ac:dyDescent="0.3">
      <c r="K5022" s="15">
        <f t="shared" si="99"/>
        <v>49941</v>
      </c>
      <c r="L5022" s="28"/>
      <c r="M5022" s="15">
        <f t="shared" si="99"/>
        <v>49941</v>
      </c>
    </row>
    <row r="5023" spans="11:13" x14ac:dyDescent="0.3">
      <c r="K5023" s="15">
        <f t="shared" si="99"/>
        <v>49942</v>
      </c>
      <c r="L5023" s="28"/>
      <c r="M5023" s="15">
        <f t="shared" si="99"/>
        <v>49942</v>
      </c>
    </row>
    <row r="5024" spans="11:13" x14ac:dyDescent="0.3">
      <c r="K5024" s="15">
        <f t="shared" si="99"/>
        <v>49943</v>
      </c>
      <c r="L5024" s="28"/>
      <c r="M5024" s="15">
        <f t="shared" si="99"/>
        <v>49943</v>
      </c>
    </row>
    <row r="5025" spans="11:13" x14ac:dyDescent="0.3">
      <c r="K5025" s="15">
        <f t="shared" si="99"/>
        <v>49944</v>
      </c>
      <c r="L5025" s="28"/>
      <c r="M5025" s="15">
        <f t="shared" si="99"/>
        <v>49944</v>
      </c>
    </row>
    <row r="5026" spans="11:13" x14ac:dyDescent="0.3">
      <c r="K5026" s="15">
        <f t="shared" si="99"/>
        <v>49945</v>
      </c>
      <c r="L5026" s="28"/>
      <c r="M5026" s="15">
        <f t="shared" si="99"/>
        <v>49945</v>
      </c>
    </row>
    <row r="5027" spans="11:13" x14ac:dyDescent="0.3">
      <c r="K5027" s="15">
        <f t="shared" si="99"/>
        <v>49946</v>
      </c>
      <c r="L5027" s="28"/>
      <c r="M5027" s="15">
        <f t="shared" si="99"/>
        <v>49946</v>
      </c>
    </row>
    <row r="5028" spans="11:13" x14ac:dyDescent="0.3">
      <c r="K5028" s="15">
        <f t="shared" si="99"/>
        <v>49947</v>
      </c>
      <c r="L5028" s="28"/>
      <c r="M5028" s="15">
        <f t="shared" si="99"/>
        <v>49947</v>
      </c>
    </row>
    <row r="5029" spans="11:13" x14ac:dyDescent="0.3">
      <c r="K5029" s="15">
        <f t="shared" si="99"/>
        <v>49948</v>
      </c>
      <c r="L5029" s="28"/>
      <c r="M5029" s="15">
        <f t="shared" si="99"/>
        <v>49948</v>
      </c>
    </row>
    <row r="5030" spans="11:13" x14ac:dyDescent="0.3">
      <c r="K5030" s="15">
        <f t="shared" si="99"/>
        <v>49949</v>
      </c>
      <c r="L5030" s="28"/>
      <c r="M5030" s="15">
        <f t="shared" si="99"/>
        <v>49949</v>
      </c>
    </row>
    <row r="5031" spans="11:13" x14ac:dyDescent="0.3">
      <c r="K5031" s="15">
        <f t="shared" si="99"/>
        <v>49950</v>
      </c>
      <c r="L5031" s="28"/>
      <c r="M5031" s="15">
        <f t="shared" si="99"/>
        <v>49950</v>
      </c>
    </row>
    <row r="5032" spans="11:13" x14ac:dyDescent="0.3">
      <c r="K5032" s="15">
        <f t="shared" si="99"/>
        <v>49951</v>
      </c>
      <c r="L5032" s="28"/>
      <c r="M5032" s="15">
        <f t="shared" si="99"/>
        <v>49951</v>
      </c>
    </row>
    <row r="5033" spans="11:13" x14ac:dyDescent="0.3">
      <c r="K5033" s="15">
        <f t="shared" si="99"/>
        <v>49952</v>
      </c>
      <c r="L5033" s="28"/>
      <c r="M5033" s="15">
        <f t="shared" si="99"/>
        <v>49952</v>
      </c>
    </row>
    <row r="5034" spans="11:13" x14ac:dyDescent="0.3">
      <c r="K5034" s="15">
        <f t="shared" si="99"/>
        <v>49953</v>
      </c>
      <c r="L5034" s="28"/>
      <c r="M5034" s="15">
        <f t="shared" si="99"/>
        <v>49953</v>
      </c>
    </row>
    <row r="5035" spans="11:13" x14ac:dyDescent="0.3">
      <c r="K5035" s="15">
        <f t="shared" si="99"/>
        <v>49954</v>
      </c>
      <c r="L5035" s="28"/>
      <c r="M5035" s="15">
        <f t="shared" si="99"/>
        <v>49954</v>
      </c>
    </row>
    <row r="5036" spans="11:13" x14ac:dyDescent="0.3">
      <c r="K5036" s="15">
        <f t="shared" si="99"/>
        <v>49955</v>
      </c>
      <c r="L5036" s="28"/>
      <c r="M5036" s="15">
        <f t="shared" si="99"/>
        <v>49955</v>
      </c>
    </row>
    <row r="5037" spans="11:13" x14ac:dyDescent="0.3">
      <c r="K5037" s="15">
        <f t="shared" si="99"/>
        <v>49956</v>
      </c>
      <c r="L5037" s="28"/>
      <c r="M5037" s="15">
        <f t="shared" si="99"/>
        <v>49956</v>
      </c>
    </row>
    <row r="5038" spans="11:13" x14ac:dyDescent="0.3">
      <c r="K5038" s="15">
        <f t="shared" si="99"/>
        <v>49957</v>
      </c>
      <c r="L5038" s="28"/>
      <c r="M5038" s="15">
        <f t="shared" si="99"/>
        <v>49957</v>
      </c>
    </row>
    <row r="5039" spans="11:13" x14ac:dyDescent="0.3">
      <c r="K5039" s="15">
        <f t="shared" si="99"/>
        <v>49958</v>
      </c>
      <c r="L5039" s="28"/>
      <c r="M5039" s="15">
        <f t="shared" si="99"/>
        <v>49958</v>
      </c>
    </row>
    <row r="5040" spans="11:13" x14ac:dyDescent="0.3">
      <c r="K5040" s="15">
        <f t="shared" si="99"/>
        <v>49959</v>
      </c>
      <c r="L5040" s="28"/>
      <c r="M5040" s="15">
        <f t="shared" si="99"/>
        <v>49959</v>
      </c>
    </row>
    <row r="5041" spans="11:13" x14ac:dyDescent="0.3">
      <c r="K5041" s="15">
        <f t="shared" si="99"/>
        <v>49960</v>
      </c>
      <c r="L5041" s="28"/>
      <c r="M5041" s="15">
        <f t="shared" si="99"/>
        <v>49960</v>
      </c>
    </row>
    <row r="5042" spans="11:13" x14ac:dyDescent="0.3">
      <c r="K5042" s="15">
        <f t="shared" si="99"/>
        <v>49961</v>
      </c>
      <c r="L5042" s="28"/>
      <c r="M5042" s="15">
        <f t="shared" si="99"/>
        <v>49961</v>
      </c>
    </row>
    <row r="5043" spans="11:13" x14ac:dyDescent="0.3">
      <c r="K5043" s="15">
        <f t="shared" si="99"/>
        <v>49962</v>
      </c>
      <c r="L5043" s="28"/>
      <c r="M5043" s="15">
        <f t="shared" si="99"/>
        <v>49962</v>
      </c>
    </row>
    <row r="5044" spans="11:13" x14ac:dyDescent="0.3">
      <c r="K5044" s="15">
        <f t="shared" ref="K5044:M5107" si="100">K5043+1</f>
        <v>49963</v>
      </c>
      <c r="L5044" s="28"/>
      <c r="M5044" s="15">
        <f t="shared" si="100"/>
        <v>49963</v>
      </c>
    </row>
    <row r="5045" spans="11:13" x14ac:dyDescent="0.3">
      <c r="K5045" s="15">
        <f t="shared" si="100"/>
        <v>49964</v>
      </c>
      <c r="L5045" s="28"/>
      <c r="M5045" s="15">
        <f t="shared" si="100"/>
        <v>49964</v>
      </c>
    </row>
    <row r="5046" spans="11:13" x14ac:dyDescent="0.3">
      <c r="K5046" s="15">
        <f t="shared" si="100"/>
        <v>49965</v>
      </c>
      <c r="L5046" s="28"/>
      <c r="M5046" s="15">
        <f t="shared" si="100"/>
        <v>49965</v>
      </c>
    </row>
    <row r="5047" spans="11:13" x14ac:dyDescent="0.3">
      <c r="K5047" s="15">
        <f t="shared" si="100"/>
        <v>49966</v>
      </c>
      <c r="L5047" s="28"/>
      <c r="M5047" s="15">
        <f t="shared" si="100"/>
        <v>49966</v>
      </c>
    </row>
    <row r="5048" spans="11:13" x14ac:dyDescent="0.3">
      <c r="K5048" s="15">
        <f t="shared" si="100"/>
        <v>49967</v>
      </c>
      <c r="L5048" s="28"/>
      <c r="M5048" s="15">
        <f t="shared" si="100"/>
        <v>49967</v>
      </c>
    </row>
    <row r="5049" spans="11:13" x14ac:dyDescent="0.3">
      <c r="K5049" s="15">
        <f t="shared" si="100"/>
        <v>49968</v>
      </c>
      <c r="L5049" s="28"/>
      <c r="M5049" s="15">
        <f t="shared" si="100"/>
        <v>49968</v>
      </c>
    </row>
    <row r="5050" spans="11:13" x14ac:dyDescent="0.3">
      <c r="K5050" s="15">
        <f t="shared" si="100"/>
        <v>49969</v>
      </c>
      <c r="L5050" s="28"/>
      <c r="M5050" s="15">
        <f t="shared" si="100"/>
        <v>49969</v>
      </c>
    </row>
    <row r="5051" spans="11:13" x14ac:dyDescent="0.3">
      <c r="K5051" s="15">
        <f t="shared" si="100"/>
        <v>49970</v>
      </c>
      <c r="L5051" s="28"/>
      <c r="M5051" s="15">
        <f t="shared" si="100"/>
        <v>49970</v>
      </c>
    </row>
    <row r="5052" spans="11:13" x14ac:dyDescent="0.3">
      <c r="K5052" s="15">
        <f t="shared" si="100"/>
        <v>49971</v>
      </c>
      <c r="L5052" s="28"/>
      <c r="M5052" s="15">
        <f t="shared" si="100"/>
        <v>49971</v>
      </c>
    </row>
    <row r="5053" spans="11:13" x14ac:dyDescent="0.3">
      <c r="K5053" s="15">
        <f t="shared" si="100"/>
        <v>49972</v>
      </c>
      <c r="L5053" s="28"/>
      <c r="M5053" s="15">
        <f t="shared" si="100"/>
        <v>49972</v>
      </c>
    </row>
    <row r="5054" spans="11:13" x14ac:dyDescent="0.3">
      <c r="K5054" s="15">
        <f t="shared" si="100"/>
        <v>49973</v>
      </c>
      <c r="L5054" s="28"/>
      <c r="M5054" s="15">
        <f t="shared" si="100"/>
        <v>49973</v>
      </c>
    </row>
    <row r="5055" spans="11:13" x14ac:dyDescent="0.3">
      <c r="K5055" s="15">
        <f t="shared" si="100"/>
        <v>49974</v>
      </c>
      <c r="L5055" s="28"/>
      <c r="M5055" s="15">
        <f t="shared" si="100"/>
        <v>49974</v>
      </c>
    </row>
    <row r="5056" spans="11:13" x14ac:dyDescent="0.3">
      <c r="K5056" s="15">
        <f t="shared" si="100"/>
        <v>49975</v>
      </c>
      <c r="L5056" s="28"/>
      <c r="M5056" s="15">
        <f t="shared" si="100"/>
        <v>49975</v>
      </c>
    </row>
    <row r="5057" spans="11:13" x14ac:dyDescent="0.3">
      <c r="K5057" s="15">
        <f t="shared" si="100"/>
        <v>49976</v>
      </c>
      <c r="L5057" s="28"/>
      <c r="M5057" s="15">
        <f t="shared" si="100"/>
        <v>49976</v>
      </c>
    </row>
    <row r="5058" spans="11:13" x14ac:dyDescent="0.3">
      <c r="K5058" s="15">
        <f t="shared" si="100"/>
        <v>49977</v>
      </c>
      <c r="L5058" s="28"/>
      <c r="M5058" s="15">
        <f t="shared" si="100"/>
        <v>49977</v>
      </c>
    </row>
    <row r="5059" spans="11:13" x14ac:dyDescent="0.3">
      <c r="K5059" s="15">
        <f t="shared" si="100"/>
        <v>49978</v>
      </c>
      <c r="L5059" s="28"/>
      <c r="M5059" s="15">
        <f t="shared" si="100"/>
        <v>49978</v>
      </c>
    </row>
    <row r="5060" spans="11:13" x14ac:dyDescent="0.3">
      <c r="K5060" s="15">
        <f t="shared" si="100"/>
        <v>49979</v>
      </c>
      <c r="L5060" s="28"/>
      <c r="M5060" s="15">
        <f t="shared" si="100"/>
        <v>49979</v>
      </c>
    </row>
    <row r="5061" spans="11:13" x14ac:dyDescent="0.3">
      <c r="K5061" s="15">
        <f t="shared" si="100"/>
        <v>49980</v>
      </c>
      <c r="L5061" s="28"/>
      <c r="M5061" s="15">
        <f t="shared" si="100"/>
        <v>49980</v>
      </c>
    </row>
    <row r="5062" spans="11:13" x14ac:dyDescent="0.3">
      <c r="K5062" s="15">
        <f t="shared" si="100"/>
        <v>49981</v>
      </c>
      <c r="L5062" s="28"/>
      <c r="M5062" s="15">
        <f t="shared" si="100"/>
        <v>49981</v>
      </c>
    </row>
    <row r="5063" spans="11:13" x14ac:dyDescent="0.3">
      <c r="K5063" s="15">
        <f t="shared" si="100"/>
        <v>49982</v>
      </c>
      <c r="L5063" s="28"/>
      <c r="M5063" s="15">
        <f t="shared" si="100"/>
        <v>49982</v>
      </c>
    </row>
    <row r="5064" spans="11:13" x14ac:dyDescent="0.3">
      <c r="K5064" s="15">
        <f t="shared" si="100"/>
        <v>49983</v>
      </c>
      <c r="L5064" s="28"/>
      <c r="M5064" s="15">
        <f t="shared" si="100"/>
        <v>49983</v>
      </c>
    </row>
    <row r="5065" spans="11:13" x14ac:dyDescent="0.3">
      <c r="K5065" s="15">
        <f t="shared" si="100"/>
        <v>49984</v>
      </c>
      <c r="L5065" s="28"/>
      <c r="M5065" s="15">
        <f t="shared" si="100"/>
        <v>49984</v>
      </c>
    </row>
    <row r="5066" spans="11:13" x14ac:dyDescent="0.3">
      <c r="K5066" s="15">
        <f t="shared" si="100"/>
        <v>49985</v>
      </c>
      <c r="L5066" s="28"/>
      <c r="M5066" s="15">
        <f t="shared" si="100"/>
        <v>49985</v>
      </c>
    </row>
    <row r="5067" spans="11:13" x14ac:dyDescent="0.3">
      <c r="K5067" s="15">
        <f t="shared" si="100"/>
        <v>49986</v>
      </c>
      <c r="L5067" s="28"/>
      <c r="M5067" s="15">
        <f t="shared" si="100"/>
        <v>49986</v>
      </c>
    </row>
    <row r="5068" spans="11:13" x14ac:dyDescent="0.3">
      <c r="K5068" s="15">
        <f t="shared" si="100"/>
        <v>49987</v>
      </c>
      <c r="L5068" s="28"/>
      <c r="M5068" s="15">
        <f t="shared" si="100"/>
        <v>49987</v>
      </c>
    </row>
    <row r="5069" spans="11:13" x14ac:dyDescent="0.3">
      <c r="K5069" s="15">
        <f t="shared" si="100"/>
        <v>49988</v>
      </c>
      <c r="L5069" s="28"/>
      <c r="M5069" s="15">
        <f t="shared" si="100"/>
        <v>49988</v>
      </c>
    </row>
    <row r="5070" spans="11:13" x14ac:dyDescent="0.3">
      <c r="K5070" s="15">
        <f t="shared" si="100"/>
        <v>49989</v>
      </c>
      <c r="L5070" s="28"/>
      <c r="M5070" s="15">
        <f t="shared" si="100"/>
        <v>49989</v>
      </c>
    </row>
    <row r="5071" spans="11:13" x14ac:dyDescent="0.3">
      <c r="K5071" s="15">
        <f t="shared" si="100"/>
        <v>49990</v>
      </c>
      <c r="L5071" s="28"/>
      <c r="M5071" s="15">
        <f t="shared" si="100"/>
        <v>49990</v>
      </c>
    </row>
    <row r="5072" spans="11:13" x14ac:dyDescent="0.3">
      <c r="K5072" s="15">
        <f t="shared" si="100"/>
        <v>49991</v>
      </c>
      <c r="L5072" s="28"/>
      <c r="M5072" s="15">
        <f t="shared" si="100"/>
        <v>49991</v>
      </c>
    </row>
    <row r="5073" spans="11:13" x14ac:dyDescent="0.3">
      <c r="K5073" s="15">
        <f t="shared" si="100"/>
        <v>49992</v>
      </c>
      <c r="L5073" s="28"/>
      <c r="M5073" s="15">
        <f t="shared" si="100"/>
        <v>49992</v>
      </c>
    </row>
    <row r="5074" spans="11:13" x14ac:dyDescent="0.3">
      <c r="K5074" s="15">
        <f t="shared" si="100"/>
        <v>49993</v>
      </c>
      <c r="L5074" s="28"/>
      <c r="M5074" s="15">
        <f t="shared" si="100"/>
        <v>49993</v>
      </c>
    </row>
    <row r="5075" spans="11:13" x14ac:dyDescent="0.3">
      <c r="K5075" s="15">
        <f t="shared" si="100"/>
        <v>49994</v>
      </c>
      <c r="L5075" s="28"/>
      <c r="M5075" s="15">
        <f t="shared" si="100"/>
        <v>49994</v>
      </c>
    </row>
    <row r="5076" spans="11:13" x14ac:dyDescent="0.3">
      <c r="K5076" s="15">
        <f t="shared" si="100"/>
        <v>49995</v>
      </c>
      <c r="L5076" s="28"/>
      <c r="M5076" s="15">
        <f t="shared" si="100"/>
        <v>49995</v>
      </c>
    </row>
    <row r="5077" spans="11:13" x14ac:dyDescent="0.3">
      <c r="K5077" s="15">
        <f t="shared" si="100"/>
        <v>49996</v>
      </c>
      <c r="L5077" s="28"/>
      <c r="M5077" s="15">
        <f t="shared" si="100"/>
        <v>49996</v>
      </c>
    </row>
    <row r="5078" spans="11:13" x14ac:dyDescent="0.3">
      <c r="K5078" s="15">
        <f t="shared" si="100"/>
        <v>49997</v>
      </c>
      <c r="L5078" s="28"/>
      <c r="M5078" s="15">
        <f t="shared" si="100"/>
        <v>49997</v>
      </c>
    </row>
    <row r="5079" spans="11:13" x14ac:dyDescent="0.3">
      <c r="K5079" s="15">
        <f t="shared" si="100"/>
        <v>49998</v>
      </c>
      <c r="L5079" s="28"/>
      <c r="M5079" s="15">
        <f t="shared" si="100"/>
        <v>49998</v>
      </c>
    </row>
    <row r="5080" spans="11:13" x14ac:dyDescent="0.3">
      <c r="K5080" s="15">
        <f t="shared" si="100"/>
        <v>49999</v>
      </c>
      <c r="L5080" s="28"/>
      <c r="M5080" s="15">
        <f t="shared" si="100"/>
        <v>49999</v>
      </c>
    </row>
    <row r="5081" spans="11:13" x14ac:dyDescent="0.3">
      <c r="K5081" s="15">
        <f t="shared" si="100"/>
        <v>50000</v>
      </c>
      <c r="L5081" s="28"/>
      <c r="M5081" s="15">
        <f t="shared" si="100"/>
        <v>50000</v>
      </c>
    </row>
    <row r="5082" spans="11:13" x14ac:dyDescent="0.3">
      <c r="K5082" s="15">
        <f t="shared" si="100"/>
        <v>50001</v>
      </c>
      <c r="L5082" s="28"/>
      <c r="M5082" s="15">
        <f t="shared" si="100"/>
        <v>50001</v>
      </c>
    </row>
    <row r="5083" spans="11:13" x14ac:dyDescent="0.3">
      <c r="K5083" s="15">
        <f t="shared" si="100"/>
        <v>50002</v>
      </c>
      <c r="L5083" s="28"/>
      <c r="M5083" s="15">
        <f t="shared" si="100"/>
        <v>50002</v>
      </c>
    </row>
    <row r="5084" spans="11:13" x14ac:dyDescent="0.3">
      <c r="K5084" s="15">
        <f t="shared" si="100"/>
        <v>50003</v>
      </c>
      <c r="L5084" s="28"/>
      <c r="M5084" s="15">
        <f t="shared" si="100"/>
        <v>50003</v>
      </c>
    </row>
    <row r="5085" spans="11:13" x14ac:dyDescent="0.3">
      <c r="K5085" s="15">
        <f t="shared" si="100"/>
        <v>50004</v>
      </c>
      <c r="L5085" s="28"/>
      <c r="M5085" s="15">
        <f t="shared" si="100"/>
        <v>50004</v>
      </c>
    </row>
    <row r="5086" spans="11:13" x14ac:dyDescent="0.3">
      <c r="K5086" s="15">
        <f t="shared" si="100"/>
        <v>50005</v>
      </c>
      <c r="L5086" s="28"/>
      <c r="M5086" s="15">
        <f t="shared" si="100"/>
        <v>50005</v>
      </c>
    </row>
    <row r="5087" spans="11:13" x14ac:dyDescent="0.3">
      <c r="K5087" s="15">
        <f t="shared" si="100"/>
        <v>50006</v>
      </c>
      <c r="L5087" s="28"/>
      <c r="M5087" s="15">
        <f t="shared" si="100"/>
        <v>50006</v>
      </c>
    </row>
    <row r="5088" spans="11:13" x14ac:dyDescent="0.3">
      <c r="K5088" s="15">
        <f t="shared" si="100"/>
        <v>50007</v>
      </c>
      <c r="L5088" s="28"/>
      <c r="M5088" s="15">
        <f t="shared" si="100"/>
        <v>50007</v>
      </c>
    </row>
    <row r="5089" spans="11:13" x14ac:dyDescent="0.3">
      <c r="K5089" s="15">
        <f t="shared" si="100"/>
        <v>50008</v>
      </c>
      <c r="L5089" s="28"/>
      <c r="M5089" s="15">
        <f t="shared" si="100"/>
        <v>50008</v>
      </c>
    </row>
    <row r="5090" spans="11:13" x14ac:dyDescent="0.3">
      <c r="K5090" s="15">
        <f t="shared" si="100"/>
        <v>50009</v>
      </c>
      <c r="L5090" s="28"/>
      <c r="M5090" s="15">
        <f t="shared" si="100"/>
        <v>50009</v>
      </c>
    </row>
    <row r="5091" spans="11:13" x14ac:dyDescent="0.3">
      <c r="K5091" s="15">
        <f t="shared" si="100"/>
        <v>50010</v>
      </c>
      <c r="L5091" s="28"/>
      <c r="M5091" s="15">
        <f t="shared" si="100"/>
        <v>50010</v>
      </c>
    </row>
    <row r="5092" spans="11:13" x14ac:dyDescent="0.3">
      <c r="K5092" s="15">
        <f t="shared" si="100"/>
        <v>50011</v>
      </c>
      <c r="L5092" s="28"/>
      <c r="M5092" s="15">
        <f t="shared" si="100"/>
        <v>50011</v>
      </c>
    </row>
    <row r="5093" spans="11:13" x14ac:dyDescent="0.3">
      <c r="K5093" s="15">
        <f t="shared" si="100"/>
        <v>50012</v>
      </c>
      <c r="L5093" s="28"/>
      <c r="M5093" s="15">
        <f t="shared" si="100"/>
        <v>50012</v>
      </c>
    </row>
    <row r="5094" spans="11:13" x14ac:dyDescent="0.3">
      <c r="K5094" s="15">
        <f t="shared" si="100"/>
        <v>50013</v>
      </c>
      <c r="L5094" s="28"/>
      <c r="M5094" s="15">
        <f t="shared" si="100"/>
        <v>50013</v>
      </c>
    </row>
    <row r="5095" spans="11:13" x14ac:dyDescent="0.3">
      <c r="K5095" s="15">
        <f t="shared" si="100"/>
        <v>50014</v>
      </c>
      <c r="L5095" s="28"/>
      <c r="M5095" s="15">
        <f t="shared" si="100"/>
        <v>50014</v>
      </c>
    </row>
    <row r="5096" spans="11:13" x14ac:dyDescent="0.3">
      <c r="K5096" s="15">
        <f t="shared" si="100"/>
        <v>50015</v>
      </c>
      <c r="L5096" s="28"/>
      <c r="M5096" s="15">
        <f t="shared" si="100"/>
        <v>50015</v>
      </c>
    </row>
    <row r="5097" spans="11:13" x14ac:dyDescent="0.3">
      <c r="K5097" s="15">
        <f t="shared" si="100"/>
        <v>50016</v>
      </c>
      <c r="L5097" s="28"/>
      <c r="M5097" s="15">
        <f t="shared" si="100"/>
        <v>50016</v>
      </c>
    </row>
    <row r="5098" spans="11:13" x14ac:dyDescent="0.3">
      <c r="K5098" s="15">
        <f t="shared" si="100"/>
        <v>50017</v>
      </c>
      <c r="L5098" s="28"/>
      <c r="M5098" s="15">
        <f t="shared" si="100"/>
        <v>50017</v>
      </c>
    </row>
    <row r="5099" spans="11:13" x14ac:dyDescent="0.3">
      <c r="K5099" s="15">
        <f t="shared" si="100"/>
        <v>50018</v>
      </c>
      <c r="L5099" s="28"/>
      <c r="M5099" s="15">
        <f t="shared" si="100"/>
        <v>50018</v>
      </c>
    </row>
    <row r="5100" spans="11:13" x14ac:dyDescent="0.3">
      <c r="K5100" s="15">
        <f t="shared" si="100"/>
        <v>50019</v>
      </c>
      <c r="L5100" s="28"/>
      <c r="M5100" s="15">
        <f t="shared" si="100"/>
        <v>50019</v>
      </c>
    </row>
    <row r="5101" spans="11:13" x14ac:dyDescent="0.3">
      <c r="K5101" s="15">
        <f t="shared" si="100"/>
        <v>50020</v>
      </c>
      <c r="L5101" s="28"/>
      <c r="M5101" s="15">
        <f t="shared" si="100"/>
        <v>50020</v>
      </c>
    </row>
    <row r="5102" spans="11:13" x14ac:dyDescent="0.3">
      <c r="K5102" s="15">
        <f t="shared" si="100"/>
        <v>50021</v>
      </c>
      <c r="L5102" s="28"/>
      <c r="M5102" s="15">
        <f t="shared" si="100"/>
        <v>50021</v>
      </c>
    </row>
    <row r="5103" spans="11:13" x14ac:dyDescent="0.3">
      <c r="K5103" s="15">
        <f t="shared" si="100"/>
        <v>50022</v>
      </c>
      <c r="L5103" s="28"/>
      <c r="M5103" s="15">
        <f t="shared" si="100"/>
        <v>50022</v>
      </c>
    </row>
    <row r="5104" spans="11:13" x14ac:dyDescent="0.3">
      <c r="K5104" s="15">
        <f t="shared" si="100"/>
        <v>50023</v>
      </c>
      <c r="L5104" s="28"/>
      <c r="M5104" s="15">
        <f t="shared" si="100"/>
        <v>50023</v>
      </c>
    </row>
    <row r="5105" spans="11:13" x14ac:dyDescent="0.3">
      <c r="K5105" s="15">
        <f t="shared" si="100"/>
        <v>50024</v>
      </c>
      <c r="L5105" s="28"/>
      <c r="M5105" s="15">
        <f t="shared" si="100"/>
        <v>50024</v>
      </c>
    </row>
    <row r="5106" spans="11:13" x14ac:dyDescent="0.3">
      <c r="K5106" s="15">
        <f t="shared" si="100"/>
        <v>50025</v>
      </c>
      <c r="L5106" s="28"/>
      <c r="M5106" s="15">
        <f t="shared" si="100"/>
        <v>50025</v>
      </c>
    </row>
    <row r="5107" spans="11:13" x14ac:dyDescent="0.3">
      <c r="K5107" s="15">
        <f t="shared" si="100"/>
        <v>50026</v>
      </c>
      <c r="L5107" s="28"/>
      <c r="M5107" s="15">
        <f t="shared" si="100"/>
        <v>50026</v>
      </c>
    </row>
    <row r="5108" spans="11:13" x14ac:dyDescent="0.3">
      <c r="K5108" s="15">
        <f t="shared" ref="K5108:M5171" si="101">K5107+1</f>
        <v>50027</v>
      </c>
      <c r="L5108" s="28"/>
      <c r="M5108" s="15">
        <f t="shared" si="101"/>
        <v>50027</v>
      </c>
    </row>
    <row r="5109" spans="11:13" x14ac:dyDescent="0.3">
      <c r="K5109" s="15">
        <f t="shared" si="101"/>
        <v>50028</v>
      </c>
      <c r="L5109" s="28"/>
      <c r="M5109" s="15">
        <f t="shared" si="101"/>
        <v>50028</v>
      </c>
    </row>
    <row r="5110" spans="11:13" x14ac:dyDescent="0.3">
      <c r="K5110" s="15">
        <f t="shared" si="101"/>
        <v>50029</v>
      </c>
      <c r="L5110" s="28"/>
      <c r="M5110" s="15">
        <f t="shared" si="101"/>
        <v>50029</v>
      </c>
    </row>
    <row r="5111" spans="11:13" x14ac:dyDescent="0.3">
      <c r="K5111" s="15">
        <f t="shared" si="101"/>
        <v>50030</v>
      </c>
      <c r="L5111" s="28"/>
      <c r="M5111" s="15">
        <f t="shared" si="101"/>
        <v>50030</v>
      </c>
    </row>
    <row r="5112" spans="11:13" x14ac:dyDescent="0.3">
      <c r="K5112" s="15">
        <f t="shared" si="101"/>
        <v>50031</v>
      </c>
      <c r="L5112" s="28"/>
      <c r="M5112" s="15">
        <f t="shared" si="101"/>
        <v>50031</v>
      </c>
    </row>
    <row r="5113" spans="11:13" x14ac:dyDescent="0.3">
      <c r="K5113" s="15">
        <f t="shared" si="101"/>
        <v>50032</v>
      </c>
      <c r="L5113" s="28"/>
      <c r="M5113" s="15">
        <f t="shared" si="101"/>
        <v>50032</v>
      </c>
    </row>
    <row r="5114" spans="11:13" x14ac:dyDescent="0.3">
      <c r="K5114" s="15">
        <f t="shared" si="101"/>
        <v>50033</v>
      </c>
      <c r="L5114" s="28"/>
      <c r="M5114" s="15">
        <f t="shared" si="101"/>
        <v>50033</v>
      </c>
    </row>
    <row r="5115" spans="11:13" x14ac:dyDescent="0.3">
      <c r="K5115" s="15">
        <f t="shared" si="101"/>
        <v>50034</v>
      </c>
      <c r="L5115" s="28"/>
      <c r="M5115" s="15">
        <f t="shared" si="101"/>
        <v>50034</v>
      </c>
    </row>
    <row r="5116" spans="11:13" x14ac:dyDescent="0.3">
      <c r="K5116" s="15">
        <f t="shared" si="101"/>
        <v>50035</v>
      </c>
      <c r="L5116" s="28"/>
      <c r="M5116" s="15">
        <f t="shared" si="101"/>
        <v>50035</v>
      </c>
    </row>
    <row r="5117" spans="11:13" x14ac:dyDescent="0.3">
      <c r="K5117" s="15">
        <f t="shared" si="101"/>
        <v>50036</v>
      </c>
      <c r="L5117" s="28"/>
      <c r="M5117" s="15">
        <f t="shared" si="101"/>
        <v>50036</v>
      </c>
    </row>
    <row r="5118" spans="11:13" x14ac:dyDescent="0.3">
      <c r="K5118" s="15">
        <f t="shared" si="101"/>
        <v>50037</v>
      </c>
      <c r="L5118" s="28"/>
      <c r="M5118" s="15">
        <f t="shared" si="101"/>
        <v>50037</v>
      </c>
    </row>
    <row r="5119" spans="11:13" x14ac:dyDescent="0.3">
      <c r="K5119" s="15">
        <f t="shared" si="101"/>
        <v>50038</v>
      </c>
      <c r="L5119" s="28"/>
      <c r="M5119" s="15">
        <f t="shared" si="101"/>
        <v>50038</v>
      </c>
    </row>
    <row r="5120" spans="11:13" x14ac:dyDescent="0.3">
      <c r="K5120" s="15">
        <f t="shared" si="101"/>
        <v>50039</v>
      </c>
      <c r="L5120" s="28"/>
      <c r="M5120" s="15">
        <f t="shared" si="101"/>
        <v>50039</v>
      </c>
    </row>
    <row r="5121" spans="11:13" x14ac:dyDescent="0.3">
      <c r="K5121" s="15">
        <f t="shared" si="101"/>
        <v>50040</v>
      </c>
      <c r="L5121" s="28"/>
      <c r="M5121" s="15">
        <f t="shared" si="101"/>
        <v>50040</v>
      </c>
    </row>
    <row r="5122" spans="11:13" x14ac:dyDescent="0.3">
      <c r="K5122" s="15">
        <f t="shared" si="101"/>
        <v>50041</v>
      </c>
      <c r="L5122" s="28"/>
      <c r="M5122" s="15">
        <f t="shared" si="101"/>
        <v>50041</v>
      </c>
    </row>
    <row r="5123" spans="11:13" x14ac:dyDescent="0.3">
      <c r="K5123" s="15">
        <f t="shared" si="101"/>
        <v>50042</v>
      </c>
      <c r="L5123" s="28"/>
      <c r="M5123" s="15">
        <f t="shared" si="101"/>
        <v>50042</v>
      </c>
    </row>
    <row r="5124" spans="11:13" x14ac:dyDescent="0.3">
      <c r="K5124" s="15">
        <f t="shared" si="101"/>
        <v>50043</v>
      </c>
      <c r="L5124" s="28"/>
      <c r="M5124" s="15">
        <f t="shared" si="101"/>
        <v>50043</v>
      </c>
    </row>
    <row r="5125" spans="11:13" x14ac:dyDescent="0.3">
      <c r="K5125" s="15">
        <f t="shared" si="101"/>
        <v>50044</v>
      </c>
      <c r="L5125" s="28"/>
      <c r="M5125" s="15">
        <f t="shared" si="101"/>
        <v>50044</v>
      </c>
    </row>
    <row r="5126" spans="11:13" x14ac:dyDescent="0.3">
      <c r="K5126" s="15">
        <f t="shared" si="101"/>
        <v>50045</v>
      </c>
      <c r="L5126" s="28"/>
      <c r="M5126" s="15">
        <f t="shared" si="101"/>
        <v>50045</v>
      </c>
    </row>
    <row r="5127" spans="11:13" x14ac:dyDescent="0.3">
      <c r="K5127" s="15">
        <f t="shared" si="101"/>
        <v>50046</v>
      </c>
      <c r="L5127" s="28"/>
      <c r="M5127" s="15">
        <f t="shared" si="101"/>
        <v>50046</v>
      </c>
    </row>
    <row r="5128" spans="11:13" x14ac:dyDescent="0.3">
      <c r="K5128" s="15">
        <f t="shared" si="101"/>
        <v>50047</v>
      </c>
      <c r="L5128" s="28"/>
      <c r="M5128" s="15">
        <f t="shared" si="101"/>
        <v>50047</v>
      </c>
    </row>
    <row r="5129" spans="11:13" x14ac:dyDescent="0.3">
      <c r="K5129" s="15">
        <f t="shared" si="101"/>
        <v>50048</v>
      </c>
      <c r="L5129" s="28"/>
      <c r="M5129" s="15">
        <f t="shared" si="101"/>
        <v>50048</v>
      </c>
    </row>
    <row r="5130" spans="11:13" x14ac:dyDescent="0.3">
      <c r="K5130" s="15">
        <f t="shared" si="101"/>
        <v>50049</v>
      </c>
      <c r="L5130" s="28"/>
      <c r="M5130" s="15">
        <f t="shared" si="101"/>
        <v>50049</v>
      </c>
    </row>
    <row r="5131" spans="11:13" x14ac:dyDescent="0.3">
      <c r="K5131" s="15">
        <f t="shared" si="101"/>
        <v>50050</v>
      </c>
      <c r="L5131" s="28"/>
      <c r="M5131" s="15">
        <f t="shared" si="101"/>
        <v>50050</v>
      </c>
    </row>
    <row r="5132" spans="11:13" x14ac:dyDescent="0.3">
      <c r="K5132" s="15">
        <f t="shared" si="101"/>
        <v>50051</v>
      </c>
      <c r="L5132" s="28"/>
      <c r="M5132" s="15">
        <f t="shared" si="101"/>
        <v>50051</v>
      </c>
    </row>
    <row r="5133" spans="11:13" x14ac:dyDescent="0.3">
      <c r="K5133" s="15">
        <f t="shared" si="101"/>
        <v>50052</v>
      </c>
      <c r="L5133" s="28"/>
      <c r="M5133" s="15">
        <f t="shared" si="101"/>
        <v>50052</v>
      </c>
    </row>
    <row r="5134" spans="11:13" x14ac:dyDescent="0.3">
      <c r="K5134" s="15">
        <f t="shared" si="101"/>
        <v>50053</v>
      </c>
      <c r="L5134" s="28"/>
      <c r="M5134" s="15">
        <f t="shared" si="101"/>
        <v>50053</v>
      </c>
    </row>
    <row r="5135" spans="11:13" x14ac:dyDescent="0.3">
      <c r="K5135" s="15">
        <f t="shared" si="101"/>
        <v>50054</v>
      </c>
      <c r="L5135" s="28"/>
      <c r="M5135" s="15">
        <f t="shared" si="101"/>
        <v>50054</v>
      </c>
    </row>
    <row r="5136" spans="11:13" x14ac:dyDescent="0.3">
      <c r="K5136" s="15">
        <f t="shared" si="101"/>
        <v>50055</v>
      </c>
      <c r="L5136" s="28"/>
      <c r="M5136" s="15">
        <f t="shared" si="101"/>
        <v>50055</v>
      </c>
    </row>
    <row r="5137" spans="11:13" x14ac:dyDescent="0.3">
      <c r="K5137" s="15">
        <f t="shared" si="101"/>
        <v>50056</v>
      </c>
      <c r="L5137" s="28"/>
      <c r="M5137" s="15">
        <f t="shared" si="101"/>
        <v>50056</v>
      </c>
    </row>
    <row r="5138" spans="11:13" x14ac:dyDescent="0.3">
      <c r="K5138" s="15">
        <f t="shared" si="101"/>
        <v>50057</v>
      </c>
      <c r="L5138" s="28"/>
      <c r="M5138" s="15">
        <f t="shared" si="101"/>
        <v>50057</v>
      </c>
    </row>
    <row r="5139" spans="11:13" x14ac:dyDescent="0.3">
      <c r="K5139" s="15">
        <f t="shared" si="101"/>
        <v>50058</v>
      </c>
      <c r="L5139" s="28"/>
      <c r="M5139" s="15">
        <f t="shared" si="101"/>
        <v>50058</v>
      </c>
    </row>
    <row r="5140" spans="11:13" x14ac:dyDescent="0.3">
      <c r="K5140" s="15">
        <f t="shared" si="101"/>
        <v>50059</v>
      </c>
      <c r="L5140" s="28"/>
      <c r="M5140" s="15">
        <f t="shared" si="101"/>
        <v>50059</v>
      </c>
    </row>
    <row r="5141" spans="11:13" x14ac:dyDescent="0.3">
      <c r="K5141" s="15">
        <f t="shared" si="101"/>
        <v>50060</v>
      </c>
      <c r="L5141" s="28"/>
      <c r="M5141" s="15">
        <f t="shared" si="101"/>
        <v>50060</v>
      </c>
    </row>
    <row r="5142" spans="11:13" x14ac:dyDescent="0.3">
      <c r="K5142" s="15">
        <f t="shared" si="101"/>
        <v>50061</v>
      </c>
      <c r="L5142" s="28"/>
      <c r="M5142" s="15">
        <f t="shared" si="101"/>
        <v>50061</v>
      </c>
    </row>
    <row r="5143" spans="11:13" x14ac:dyDescent="0.3">
      <c r="K5143" s="15">
        <f t="shared" si="101"/>
        <v>50062</v>
      </c>
      <c r="L5143" s="28"/>
      <c r="M5143" s="15">
        <f t="shared" si="101"/>
        <v>50062</v>
      </c>
    </row>
    <row r="5144" spans="11:13" x14ac:dyDescent="0.3">
      <c r="K5144" s="15">
        <f t="shared" si="101"/>
        <v>50063</v>
      </c>
      <c r="L5144" s="28"/>
      <c r="M5144" s="15">
        <f t="shared" si="101"/>
        <v>50063</v>
      </c>
    </row>
    <row r="5145" spans="11:13" x14ac:dyDescent="0.3">
      <c r="K5145" s="15">
        <f t="shared" si="101"/>
        <v>50064</v>
      </c>
      <c r="L5145" s="28"/>
      <c r="M5145" s="15">
        <f t="shared" si="101"/>
        <v>50064</v>
      </c>
    </row>
    <row r="5146" spans="11:13" x14ac:dyDescent="0.3">
      <c r="K5146" s="15">
        <f t="shared" si="101"/>
        <v>50065</v>
      </c>
      <c r="L5146" s="28"/>
      <c r="M5146" s="15">
        <f t="shared" si="101"/>
        <v>50065</v>
      </c>
    </row>
    <row r="5147" spans="11:13" x14ac:dyDescent="0.3">
      <c r="K5147" s="15">
        <f t="shared" si="101"/>
        <v>50066</v>
      </c>
      <c r="L5147" s="28"/>
      <c r="M5147" s="15">
        <f t="shared" si="101"/>
        <v>50066</v>
      </c>
    </row>
    <row r="5148" spans="11:13" x14ac:dyDescent="0.3">
      <c r="K5148" s="15">
        <f t="shared" si="101"/>
        <v>50067</v>
      </c>
      <c r="L5148" s="28"/>
      <c r="M5148" s="15">
        <f t="shared" si="101"/>
        <v>50067</v>
      </c>
    </row>
    <row r="5149" spans="11:13" x14ac:dyDescent="0.3">
      <c r="K5149" s="15">
        <f t="shared" si="101"/>
        <v>50068</v>
      </c>
      <c r="L5149" s="28"/>
      <c r="M5149" s="15">
        <f t="shared" si="101"/>
        <v>50068</v>
      </c>
    </row>
    <row r="5150" spans="11:13" x14ac:dyDescent="0.3">
      <c r="K5150" s="15">
        <f t="shared" si="101"/>
        <v>50069</v>
      </c>
      <c r="L5150" s="28"/>
      <c r="M5150" s="15">
        <f t="shared" si="101"/>
        <v>50069</v>
      </c>
    </row>
    <row r="5151" spans="11:13" x14ac:dyDescent="0.3">
      <c r="K5151" s="15">
        <f t="shared" si="101"/>
        <v>50070</v>
      </c>
      <c r="L5151" s="28"/>
      <c r="M5151" s="15">
        <f t="shared" si="101"/>
        <v>50070</v>
      </c>
    </row>
    <row r="5152" spans="11:13" x14ac:dyDescent="0.3">
      <c r="K5152" s="15">
        <f t="shared" si="101"/>
        <v>50071</v>
      </c>
      <c r="L5152" s="28"/>
      <c r="M5152" s="15">
        <f t="shared" si="101"/>
        <v>50071</v>
      </c>
    </row>
    <row r="5153" spans="11:13" x14ac:dyDescent="0.3">
      <c r="K5153" s="15">
        <f t="shared" si="101"/>
        <v>50072</v>
      </c>
      <c r="L5153" s="28"/>
      <c r="M5153" s="15">
        <f t="shared" si="101"/>
        <v>50072</v>
      </c>
    </row>
    <row r="5154" spans="11:13" x14ac:dyDescent="0.3">
      <c r="K5154" s="15">
        <f t="shared" si="101"/>
        <v>50073</v>
      </c>
      <c r="L5154" s="28"/>
      <c r="M5154" s="15">
        <f t="shared" si="101"/>
        <v>50073</v>
      </c>
    </row>
    <row r="5155" spans="11:13" x14ac:dyDescent="0.3">
      <c r="K5155" s="15">
        <f t="shared" si="101"/>
        <v>50074</v>
      </c>
      <c r="L5155" s="28"/>
      <c r="M5155" s="15">
        <f t="shared" si="101"/>
        <v>50074</v>
      </c>
    </row>
    <row r="5156" spans="11:13" x14ac:dyDescent="0.3">
      <c r="K5156" s="15">
        <f t="shared" si="101"/>
        <v>50075</v>
      </c>
      <c r="L5156" s="28"/>
      <c r="M5156" s="15">
        <f t="shared" si="101"/>
        <v>50075</v>
      </c>
    </row>
    <row r="5157" spans="11:13" x14ac:dyDescent="0.3">
      <c r="K5157" s="15">
        <f t="shared" si="101"/>
        <v>50076</v>
      </c>
      <c r="L5157" s="28"/>
      <c r="M5157" s="15">
        <f t="shared" si="101"/>
        <v>50076</v>
      </c>
    </row>
    <row r="5158" spans="11:13" x14ac:dyDescent="0.3">
      <c r="K5158" s="15">
        <f t="shared" si="101"/>
        <v>50077</v>
      </c>
      <c r="L5158" s="28"/>
      <c r="M5158" s="15">
        <f t="shared" si="101"/>
        <v>50077</v>
      </c>
    </row>
    <row r="5159" spans="11:13" x14ac:dyDescent="0.3">
      <c r="K5159" s="15">
        <f t="shared" si="101"/>
        <v>50078</v>
      </c>
      <c r="L5159" s="28"/>
      <c r="M5159" s="15">
        <f t="shared" si="101"/>
        <v>50078</v>
      </c>
    </row>
    <row r="5160" spans="11:13" x14ac:dyDescent="0.3">
      <c r="K5160" s="15">
        <f t="shared" si="101"/>
        <v>50079</v>
      </c>
      <c r="L5160" s="28"/>
      <c r="M5160" s="15">
        <f t="shared" si="101"/>
        <v>50079</v>
      </c>
    </row>
    <row r="5161" spans="11:13" x14ac:dyDescent="0.3">
      <c r="K5161" s="15">
        <f t="shared" si="101"/>
        <v>50080</v>
      </c>
      <c r="L5161" s="28"/>
      <c r="M5161" s="15">
        <f t="shared" si="101"/>
        <v>50080</v>
      </c>
    </row>
    <row r="5162" spans="11:13" x14ac:dyDescent="0.3">
      <c r="K5162" s="15">
        <f t="shared" si="101"/>
        <v>50081</v>
      </c>
      <c r="L5162" s="28"/>
      <c r="M5162" s="15">
        <f t="shared" si="101"/>
        <v>50081</v>
      </c>
    </row>
    <row r="5163" spans="11:13" x14ac:dyDescent="0.3">
      <c r="K5163" s="15">
        <f t="shared" si="101"/>
        <v>50082</v>
      </c>
      <c r="L5163" s="28"/>
      <c r="M5163" s="15">
        <f t="shared" si="101"/>
        <v>50082</v>
      </c>
    </row>
    <row r="5164" spans="11:13" x14ac:dyDescent="0.3">
      <c r="K5164" s="15">
        <f t="shared" si="101"/>
        <v>50083</v>
      </c>
      <c r="L5164" s="28"/>
      <c r="M5164" s="15">
        <f t="shared" si="101"/>
        <v>50083</v>
      </c>
    </row>
    <row r="5165" spans="11:13" x14ac:dyDescent="0.3">
      <c r="K5165" s="15">
        <f t="shared" si="101"/>
        <v>50084</v>
      </c>
      <c r="L5165" s="28"/>
      <c r="M5165" s="15">
        <f t="shared" si="101"/>
        <v>50084</v>
      </c>
    </row>
    <row r="5166" spans="11:13" x14ac:dyDescent="0.3">
      <c r="K5166" s="15">
        <f t="shared" si="101"/>
        <v>50085</v>
      </c>
      <c r="L5166" s="28"/>
      <c r="M5166" s="15">
        <f t="shared" si="101"/>
        <v>50085</v>
      </c>
    </row>
    <row r="5167" spans="11:13" x14ac:dyDescent="0.3">
      <c r="K5167" s="15">
        <f t="shared" si="101"/>
        <v>50086</v>
      </c>
      <c r="L5167" s="28"/>
      <c r="M5167" s="15">
        <f t="shared" si="101"/>
        <v>50086</v>
      </c>
    </row>
    <row r="5168" spans="11:13" x14ac:dyDescent="0.3">
      <c r="K5168" s="15">
        <f t="shared" si="101"/>
        <v>50087</v>
      </c>
      <c r="L5168" s="28"/>
      <c r="M5168" s="15">
        <f t="shared" si="101"/>
        <v>50087</v>
      </c>
    </row>
    <row r="5169" spans="11:13" x14ac:dyDescent="0.3">
      <c r="K5169" s="15">
        <f t="shared" si="101"/>
        <v>50088</v>
      </c>
      <c r="L5169" s="28"/>
      <c r="M5169" s="15">
        <f t="shared" si="101"/>
        <v>50088</v>
      </c>
    </row>
    <row r="5170" spans="11:13" x14ac:dyDescent="0.3">
      <c r="K5170" s="15">
        <f t="shared" si="101"/>
        <v>50089</v>
      </c>
      <c r="L5170" s="28"/>
      <c r="M5170" s="15">
        <f t="shared" si="101"/>
        <v>50089</v>
      </c>
    </row>
    <row r="5171" spans="11:13" x14ac:dyDescent="0.3">
      <c r="K5171" s="15">
        <f t="shared" si="101"/>
        <v>50090</v>
      </c>
      <c r="L5171" s="28"/>
      <c r="M5171" s="15">
        <f t="shared" si="101"/>
        <v>50090</v>
      </c>
    </row>
    <row r="5172" spans="11:13" x14ac:dyDescent="0.3">
      <c r="K5172" s="15">
        <f t="shared" ref="K5172:M5235" si="102">K5171+1</f>
        <v>50091</v>
      </c>
      <c r="L5172" s="28"/>
      <c r="M5172" s="15">
        <f t="shared" si="102"/>
        <v>50091</v>
      </c>
    </row>
    <row r="5173" spans="11:13" x14ac:dyDescent="0.3">
      <c r="K5173" s="15">
        <f t="shared" si="102"/>
        <v>50092</v>
      </c>
      <c r="L5173" s="28"/>
      <c r="M5173" s="15">
        <f t="shared" si="102"/>
        <v>50092</v>
      </c>
    </row>
    <row r="5174" spans="11:13" x14ac:dyDescent="0.3">
      <c r="K5174" s="15">
        <f t="shared" si="102"/>
        <v>50093</v>
      </c>
      <c r="L5174" s="28"/>
      <c r="M5174" s="15">
        <f t="shared" si="102"/>
        <v>50093</v>
      </c>
    </row>
    <row r="5175" spans="11:13" x14ac:dyDescent="0.3">
      <c r="K5175" s="15">
        <f t="shared" si="102"/>
        <v>50094</v>
      </c>
      <c r="L5175" s="28"/>
      <c r="M5175" s="15">
        <f t="shared" si="102"/>
        <v>50094</v>
      </c>
    </row>
    <row r="5176" spans="11:13" x14ac:dyDescent="0.3">
      <c r="K5176" s="15">
        <f t="shared" si="102"/>
        <v>50095</v>
      </c>
      <c r="L5176" s="28"/>
      <c r="M5176" s="15">
        <f t="shared" si="102"/>
        <v>50095</v>
      </c>
    </row>
    <row r="5177" spans="11:13" x14ac:dyDescent="0.3">
      <c r="K5177" s="15">
        <f t="shared" si="102"/>
        <v>50096</v>
      </c>
      <c r="L5177" s="28"/>
      <c r="M5177" s="15">
        <f t="shared" si="102"/>
        <v>50096</v>
      </c>
    </row>
    <row r="5178" spans="11:13" x14ac:dyDescent="0.3">
      <c r="K5178" s="15">
        <f t="shared" si="102"/>
        <v>50097</v>
      </c>
      <c r="L5178" s="28"/>
      <c r="M5178" s="15">
        <f t="shared" si="102"/>
        <v>50097</v>
      </c>
    </row>
    <row r="5179" spans="11:13" x14ac:dyDescent="0.3">
      <c r="K5179" s="15">
        <f t="shared" si="102"/>
        <v>50098</v>
      </c>
      <c r="L5179" s="28"/>
      <c r="M5179" s="15">
        <f t="shared" si="102"/>
        <v>50098</v>
      </c>
    </row>
    <row r="5180" spans="11:13" x14ac:dyDescent="0.3">
      <c r="K5180" s="15">
        <f t="shared" si="102"/>
        <v>50099</v>
      </c>
      <c r="L5180" s="28"/>
      <c r="M5180" s="15">
        <f t="shared" si="102"/>
        <v>50099</v>
      </c>
    </row>
    <row r="5181" spans="11:13" x14ac:dyDescent="0.3">
      <c r="K5181" s="15">
        <f t="shared" si="102"/>
        <v>50100</v>
      </c>
      <c r="L5181" s="28"/>
      <c r="M5181" s="15">
        <f t="shared" si="102"/>
        <v>50100</v>
      </c>
    </row>
    <row r="5182" spans="11:13" x14ac:dyDescent="0.3">
      <c r="K5182" s="15">
        <f t="shared" si="102"/>
        <v>50101</v>
      </c>
      <c r="L5182" s="28"/>
      <c r="M5182" s="15">
        <f t="shared" si="102"/>
        <v>50101</v>
      </c>
    </row>
    <row r="5183" spans="11:13" x14ac:dyDescent="0.3">
      <c r="K5183" s="15">
        <f t="shared" si="102"/>
        <v>50102</v>
      </c>
      <c r="L5183" s="28"/>
      <c r="M5183" s="15">
        <f t="shared" si="102"/>
        <v>50102</v>
      </c>
    </row>
    <row r="5184" spans="11:13" x14ac:dyDescent="0.3">
      <c r="K5184" s="15">
        <f t="shared" si="102"/>
        <v>50103</v>
      </c>
      <c r="L5184" s="28"/>
      <c r="M5184" s="15">
        <f t="shared" si="102"/>
        <v>50103</v>
      </c>
    </row>
    <row r="5185" spans="11:13" x14ac:dyDescent="0.3">
      <c r="K5185" s="15">
        <f t="shared" si="102"/>
        <v>50104</v>
      </c>
      <c r="L5185" s="28"/>
      <c r="M5185" s="15">
        <f t="shared" si="102"/>
        <v>50104</v>
      </c>
    </row>
    <row r="5186" spans="11:13" x14ac:dyDescent="0.3">
      <c r="K5186" s="15">
        <f t="shared" si="102"/>
        <v>50105</v>
      </c>
      <c r="L5186" s="28"/>
      <c r="M5186" s="15">
        <f t="shared" si="102"/>
        <v>50105</v>
      </c>
    </row>
    <row r="5187" spans="11:13" x14ac:dyDescent="0.3">
      <c r="K5187" s="15">
        <f t="shared" si="102"/>
        <v>50106</v>
      </c>
      <c r="L5187" s="28"/>
      <c r="M5187" s="15">
        <f t="shared" si="102"/>
        <v>50106</v>
      </c>
    </row>
    <row r="5188" spans="11:13" x14ac:dyDescent="0.3">
      <c r="K5188" s="15">
        <f t="shared" si="102"/>
        <v>50107</v>
      </c>
      <c r="L5188" s="28"/>
      <c r="M5188" s="15">
        <f t="shared" si="102"/>
        <v>50107</v>
      </c>
    </row>
    <row r="5189" spans="11:13" x14ac:dyDescent="0.3">
      <c r="K5189" s="15">
        <f t="shared" si="102"/>
        <v>50108</v>
      </c>
      <c r="L5189" s="28"/>
      <c r="M5189" s="15">
        <f t="shared" si="102"/>
        <v>50108</v>
      </c>
    </row>
    <row r="5190" spans="11:13" x14ac:dyDescent="0.3">
      <c r="K5190" s="15">
        <f t="shared" si="102"/>
        <v>50109</v>
      </c>
      <c r="L5190" s="28"/>
      <c r="M5190" s="15">
        <f t="shared" si="102"/>
        <v>50109</v>
      </c>
    </row>
    <row r="5191" spans="11:13" x14ac:dyDescent="0.3">
      <c r="K5191" s="15">
        <f t="shared" si="102"/>
        <v>50110</v>
      </c>
      <c r="L5191" s="28"/>
      <c r="M5191" s="15">
        <f t="shared" si="102"/>
        <v>50110</v>
      </c>
    </row>
    <row r="5192" spans="11:13" x14ac:dyDescent="0.3">
      <c r="K5192" s="15">
        <f t="shared" si="102"/>
        <v>50111</v>
      </c>
      <c r="L5192" s="28"/>
      <c r="M5192" s="15">
        <f t="shared" si="102"/>
        <v>50111</v>
      </c>
    </row>
    <row r="5193" spans="11:13" x14ac:dyDescent="0.3">
      <c r="K5193" s="15">
        <f t="shared" si="102"/>
        <v>50112</v>
      </c>
      <c r="L5193" s="28"/>
      <c r="M5193" s="15">
        <f t="shared" si="102"/>
        <v>50112</v>
      </c>
    </row>
    <row r="5194" spans="11:13" x14ac:dyDescent="0.3">
      <c r="K5194" s="15">
        <f t="shared" si="102"/>
        <v>50113</v>
      </c>
      <c r="L5194" s="28"/>
      <c r="M5194" s="15">
        <f t="shared" si="102"/>
        <v>50113</v>
      </c>
    </row>
    <row r="5195" spans="11:13" x14ac:dyDescent="0.3">
      <c r="K5195" s="15">
        <f t="shared" si="102"/>
        <v>50114</v>
      </c>
      <c r="L5195" s="28"/>
      <c r="M5195" s="15">
        <f t="shared" si="102"/>
        <v>50114</v>
      </c>
    </row>
    <row r="5196" spans="11:13" x14ac:dyDescent="0.3">
      <c r="K5196" s="15">
        <f t="shared" si="102"/>
        <v>50115</v>
      </c>
      <c r="L5196" s="28"/>
      <c r="M5196" s="15">
        <f t="shared" si="102"/>
        <v>50115</v>
      </c>
    </row>
    <row r="5197" spans="11:13" x14ac:dyDescent="0.3">
      <c r="K5197" s="15">
        <f t="shared" si="102"/>
        <v>50116</v>
      </c>
      <c r="L5197" s="28"/>
      <c r="M5197" s="15">
        <f t="shared" si="102"/>
        <v>50116</v>
      </c>
    </row>
    <row r="5198" spans="11:13" x14ac:dyDescent="0.3">
      <c r="K5198" s="15">
        <f t="shared" si="102"/>
        <v>50117</v>
      </c>
      <c r="L5198" s="28"/>
      <c r="M5198" s="15">
        <f t="shared" si="102"/>
        <v>50117</v>
      </c>
    </row>
    <row r="5199" spans="11:13" x14ac:dyDescent="0.3">
      <c r="K5199" s="15">
        <f t="shared" si="102"/>
        <v>50118</v>
      </c>
      <c r="L5199" s="28"/>
      <c r="M5199" s="15">
        <f t="shared" si="102"/>
        <v>50118</v>
      </c>
    </row>
    <row r="5200" spans="11:13" x14ac:dyDescent="0.3">
      <c r="K5200" s="15">
        <f t="shared" si="102"/>
        <v>50119</v>
      </c>
      <c r="L5200" s="28"/>
      <c r="M5200" s="15">
        <f t="shared" si="102"/>
        <v>50119</v>
      </c>
    </row>
    <row r="5201" spans="11:13" x14ac:dyDescent="0.3">
      <c r="K5201" s="15">
        <f t="shared" si="102"/>
        <v>50120</v>
      </c>
      <c r="L5201" s="28"/>
      <c r="M5201" s="15">
        <f t="shared" si="102"/>
        <v>50120</v>
      </c>
    </row>
    <row r="5202" spans="11:13" x14ac:dyDescent="0.3">
      <c r="K5202" s="15">
        <f t="shared" si="102"/>
        <v>50121</v>
      </c>
      <c r="L5202" s="28"/>
      <c r="M5202" s="15">
        <f t="shared" si="102"/>
        <v>50121</v>
      </c>
    </row>
    <row r="5203" spans="11:13" x14ac:dyDescent="0.3">
      <c r="K5203" s="15">
        <f t="shared" si="102"/>
        <v>50122</v>
      </c>
      <c r="L5203" s="28"/>
      <c r="M5203" s="15">
        <f t="shared" si="102"/>
        <v>50122</v>
      </c>
    </row>
    <row r="5204" spans="11:13" x14ac:dyDescent="0.3">
      <c r="K5204" s="15">
        <f t="shared" si="102"/>
        <v>50123</v>
      </c>
      <c r="L5204" s="28"/>
      <c r="M5204" s="15">
        <f t="shared" si="102"/>
        <v>50123</v>
      </c>
    </row>
    <row r="5205" spans="11:13" x14ac:dyDescent="0.3">
      <c r="K5205" s="15">
        <f t="shared" si="102"/>
        <v>50124</v>
      </c>
      <c r="L5205" s="28"/>
      <c r="M5205" s="15">
        <f t="shared" si="102"/>
        <v>50124</v>
      </c>
    </row>
    <row r="5206" spans="11:13" x14ac:dyDescent="0.3">
      <c r="K5206" s="15">
        <f t="shared" si="102"/>
        <v>50125</v>
      </c>
      <c r="L5206" s="28"/>
      <c r="M5206" s="15">
        <f t="shared" si="102"/>
        <v>50125</v>
      </c>
    </row>
    <row r="5207" spans="11:13" x14ac:dyDescent="0.3">
      <c r="K5207" s="15">
        <f t="shared" si="102"/>
        <v>50126</v>
      </c>
      <c r="L5207" s="28"/>
      <c r="M5207" s="15">
        <f t="shared" si="102"/>
        <v>50126</v>
      </c>
    </row>
    <row r="5208" spans="11:13" x14ac:dyDescent="0.3">
      <c r="K5208" s="15">
        <f t="shared" si="102"/>
        <v>50127</v>
      </c>
      <c r="L5208" s="28"/>
      <c r="M5208" s="15">
        <f t="shared" si="102"/>
        <v>50127</v>
      </c>
    </row>
    <row r="5209" spans="11:13" x14ac:dyDescent="0.3">
      <c r="K5209" s="15">
        <f t="shared" si="102"/>
        <v>50128</v>
      </c>
      <c r="L5209" s="28"/>
      <c r="M5209" s="15">
        <f t="shared" si="102"/>
        <v>50128</v>
      </c>
    </row>
    <row r="5210" spans="11:13" x14ac:dyDescent="0.3">
      <c r="K5210" s="15">
        <f t="shared" si="102"/>
        <v>50129</v>
      </c>
      <c r="L5210" s="28"/>
      <c r="M5210" s="15">
        <f t="shared" si="102"/>
        <v>50129</v>
      </c>
    </row>
    <row r="5211" spans="11:13" x14ac:dyDescent="0.3">
      <c r="K5211" s="15">
        <f t="shared" si="102"/>
        <v>50130</v>
      </c>
      <c r="L5211" s="28"/>
      <c r="M5211" s="15">
        <f t="shared" si="102"/>
        <v>50130</v>
      </c>
    </row>
    <row r="5212" spans="11:13" x14ac:dyDescent="0.3">
      <c r="K5212" s="15">
        <f t="shared" si="102"/>
        <v>50131</v>
      </c>
      <c r="L5212" s="28"/>
      <c r="M5212" s="15">
        <f t="shared" si="102"/>
        <v>50131</v>
      </c>
    </row>
    <row r="5213" spans="11:13" x14ac:dyDescent="0.3">
      <c r="K5213" s="15">
        <f t="shared" si="102"/>
        <v>50132</v>
      </c>
      <c r="L5213" s="28"/>
      <c r="M5213" s="15">
        <f t="shared" si="102"/>
        <v>50132</v>
      </c>
    </row>
    <row r="5214" spans="11:13" x14ac:dyDescent="0.3">
      <c r="K5214" s="15">
        <f t="shared" si="102"/>
        <v>50133</v>
      </c>
      <c r="L5214" s="28"/>
      <c r="M5214" s="15">
        <f t="shared" si="102"/>
        <v>50133</v>
      </c>
    </row>
    <row r="5215" spans="11:13" x14ac:dyDescent="0.3">
      <c r="K5215" s="15">
        <f t="shared" si="102"/>
        <v>50134</v>
      </c>
      <c r="L5215" s="28"/>
      <c r="M5215" s="15">
        <f t="shared" si="102"/>
        <v>50134</v>
      </c>
    </row>
    <row r="5216" spans="11:13" x14ac:dyDescent="0.3">
      <c r="K5216" s="15">
        <f t="shared" si="102"/>
        <v>50135</v>
      </c>
      <c r="L5216" s="28"/>
      <c r="M5216" s="15">
        <f t="shared" si="102"/>
        <v>50135</v>
      </c>
    </row>
    <row r="5217" spans="11:13" x14ac:dyDescent="0.3">
      <c r="K5217" s="15">
        <f t="shared" si="102"/>
        <v>50136</v>
      </c>
      <c r="L5217" s="28"/>
      <c r="M5217" s="15">
        <f t="shared" si="102"/>
        <v>50136</v>
      </c>
    </row>
    <row r="5218" spans="11:13" x14ac:dyDescent="0.3">
      <c r="K5218" s="15">
        <f t="shared" si="102"/>
        <v>50137</v>
      </c>
      <c r="L5218" s="28"/>
      <c r="M5218" s="15">
        <f t="shared" si="102"/>
        <v>50137</v>
      </c>
    </row>
    <row r="5219" spans="11:13" x14ac:dyDescent="0.3">
      <c r="K5219" s="15">
        <f t="shared" si="102"/>
        <v>50138</v>
      </c>
      <c r="L5219" s="28"/>
      <c r="M5219" s="15">
        <f t="shared" si="102"/>
        <v>50138</v>
      </c>
    </row>
    <row r="5220" spans="11:13" x14ac:dyDescent="0.3">
      <c r="K5220" s="15">
        <f t="shared" si="102"/>
        <v>50139</v>
      </c>
      <c r="L5220" s="28"/>
      <c r="M5220" s="15">
        <f t="shared" si="102"/>
        <v>50139</v>
      </c>
    </row>
    <row r="5221" spans="11:13" x14ac:dyDescent="0.3">
      <c r="K5221" s="15">
        <f t="shared" si="102"/>
        <v>50140</v>
      </c>
      <c r="L5221" s="28"/>
      <c r="M5221" s="15">
        <f t="shared" si="102"/>
        <v>50140</v>
      </c>
    </row>
    <row r="5222" spans="11:13" x14ac:dyDescent="0.3">
      <c r="K5222" s="15">
        <f t="shared" si="102"/>
        <v>50141</v>
      </c>
      <c r="L5222" s="28"/>
      <c r="M5222" s="15">
        <f t="shared" si="102"/>
        <v>50141</v>
      </c>
    </row>
    <row r="5223" spans="11:13" x14ac:dyDescent="0.3">
      <c r="K5223" s="15">
        <f t="shared" si="102"/>
        <v>50142</v>
      </c>
      <c r="L5223" s="28"/>
      <c r="M5223" s="15">
        <f t="shared" si="102"/>
        <v>50142</v>
      </c>
    </row>
    <row r="5224" spans="11:13" x14ac:dyDescent="0.3">
      <c r="K5224" s="15">
        <f t="shared" si="102"/>
        <v>50143</v>
      </c>
      <c r="L5224" s="28"/>
      <c r="M5224" s="15">
        <f t="shared" si="102"/>
        <v>50143</v>
      </c>
    </row>
    <row r="5225" spans="11:13" x14ac:dyDescent="0.3">
      <c r="K5225" s="15">
        <f t="shared" si="102"/>
        <v>50144</v>
      </c>
      <c r="L5225" s="28"/>
      <c r="M5225" s="15">
        <f t="shared" si="102"/>
        <v>50144</v>
      </c>
    </row>
    <row r="5226" spans="11:13" x14ac:dyDescent="0.3">
      <c r="K5226" s="15">
        <f t="shared" si="102"/>
        <v>50145</v>
      </c>
      <c r="L5226" s="28"/>
      <c r="M5226" s="15">
        <f t="shared" si="102"/>
        <v>50145</v>
      </c>
    </row>
    <row r="5227" spans="11:13" x14ac:dyDescent="0.3">
      <c r="K5227" s="15">
        <f t="shared" si="102"/>
        <v>50146</v>
      </c>
      <c r="L5227" s="28"/>
      <c r="M5227" s="15">
        <f t="shared" si="102"/>
        <v>50146</v>
      </c>
    </row>
    <row r="5228" spans="11:13" x14ac:dyDescent="0.3">
      <c r="K5228" s="15">
        <f t="shared" si="102"/>
        <v>50147</v>
      </c>
      <c r="L5228" s="28"/>
      <c r="M5228" s="15">
        <f t="shared" si="102"/>
        <v>50147</v>
      </c>
    </row>
    <row r="5229" spans="11:13" x14ac:dyDescent="0.3">
      <c r="K5229" s="15">
        <f t="shared" si="102"/>
        <v>50148</v>
      </c>
      <c r="L5229" s="28"/>
      <c r="M5229" s="15">
        <f t="shared" si="102"/>
        <v>50148</v>
      </c>
    </row>
    <row r="5230" spans="11:13" x14ac:dyDescent="0.3">
      <c r="K5230" s="15">
        <f t="shared" si="102"/>
        <v>50149</v>
      </c>
      <c r="L5230" s="28"/>
      <c r="M5230" s="15">
        <f t="shared" si="102"/>
        <v>50149</v>
      </c>
    </row>
    <row r="5231" spans="11:13" x14ac:dyDescent="0.3">
      <c r="K5231" s="15">
        <f t="shared" si="102"/>
        <v>50150</v>
      </c>
      <c r="L5231" s="28"/>
      <c r="M5231" s="15">
        <f t="shared" si="102"/>
        <v>50150</v>
      </c>
    </row>
    <row r="5232" spans="11:13" x14ac:dyDescent="0.3">
      <c r="K5232" s="15">
        <f t="shared" si="102"/>
        <v>50151</v>
      </c>
      <c r="L5232" s="28"/>
      <c r="M5232" s="15">
        <f t="shared" si="102"/>
        <v>50151</v>
      </c>
    </row>
    <row r="5233" spans="11:13" x14ac:dyDescent="0.3">
      <c r="K5233" s="15">
        <f t="shared" si="102"/>
        <v>50152</v>
      </c>
      <c r="L5233" s="28"/>
      <c r="M5233" s="15">
        <f t="shared" si="102"/>
        <v>50152</v>
      </c>
    </row>
    <row r="5234" spans="11:13" x14ac:dyDescent="0.3">
      <c r="K5234" s="15">
        <f t="shared" si="102"/>
        <v>50153</v>
      </c>
      <c r="L5234" s="28"/>
      <c r="M5234" s="15">
        <f t="shared" si="102"/>
        <v>50153</v>
      </c>
    </row>
    <row r="5235" spans="11:13" x14ac:dyDescent="0.3">
      <c r="K5235" s="15">
        <f t="shared" si="102"/>
        <v>50154</v>
      </c>
      <c r="L5235" s="28"/>
      <c r="M5235" s="15">
        <f t="shared" si="102"/>
        <v>50154</v>
      </c>
    </row>
    <row r="5236" spans="11:13" x14ac:dyDescent="0.3">
      <c r="K5236" s="15">
        <f t="shared" ref="K5236:M5299" si="103">K5235+1</f>
        <v>50155</v>
      </c>
      <c r="L5236" s="28"/>
      <c r="M5236" s="15">
        <f t="shared" si="103"/>
        <v>50155</v>
      </c>
    </row>
    <row r="5237" spans="11:13" x14ac:dyDescent="0.3">
      <c r="K5237" s="15">
        <f t="shared" si="103"/>
        <v>50156</v>
      </c>
      <c r="L5237" s="28"/>
      <c r="M5237" s="15">
        <f t="shared" si="103"/>
        <v>50156</v>
      </c>
    </row>
    <row r="5238" spans="11:13" x14ac:dyDescent="0.3">
      <c r="K5238" s="15">
        <f t="shared" si="103"/>
        <v>50157</v>
      </c>
      <c r="L5238" s="28"/>
      <c r="M5238" s="15">
        <f t="shared" si="103"/>
        <v>50157</v>
      </c>
    </row>
    <row r="5239" spans="11:13" x14ac:dyDescent="0.3">
      <c r="K5239" s="15">
        <f t="shared" si="103"/>
        <v>50158</v>
      </c>
      <c r="L5239" s="28"/>
      <c r="M5239" s="15">
        <f t="shared" si="103"/>
        <v>50158</v>
      </c>
    </row>
    <row r="5240" spans="11:13" x14ac:dyDescent="0.3">
      <c r="K5240" s="15">
        <f t="shared" si="103"/>
        <v>50159</v>
      </c>
      <c r="L5240" s="28"/>
      <c r="M5240" s="15">
        <f t="shared" si="103"/>
        <v>50159</v>
      </c>
    </row>
    <row r="5241" spans="11:13" x14ac:dyDescent="0.3">
      <c r="K5241" s="15">
        <f t="shared" si="103"/>
        <v>50160</v>
      </c>
      <c r="L5241" s="28"/>
      <c r="M5241" s="15">
        <f t="shared" si="103"/>
        <v>50160</v>
      </c>
    </row>
    <row r="5242" spans="11:13" x14ac:dyDescent="0.3">
      <c r="K5242" s="15">
        <f t="shared" si="103"/>
        <v>50161</v>
      </c>
      <c r="L5242" s="28"/>
      <c r="M5242" s="15">
        <f t="shared" si="103"/>
        <v>50161</v>
      </c>
    </row>
    <row r="5243" spans="11:13" x14ac:dyDescent="0.3">
      <c r="K5243" s="15">
        <f t="shared" si="103"/>
        <v>50162</v>
      </c>
      <c r="L5243" s="28"/>
      <c r="M5243" s="15">
        <f t="shared" si="103"/>
        <v>50162</v>
      </c>
    </row>
    <row r="5244" spans="11:13" x14ac:dyDescent="0.3">
      <c r="K5244" s="15">
        <f t="shared" si="103"/>
        <v>50163</v>
      </c>
      <c r="L5244" s="28"/>
      <c r="M5244" s="15">
        <f t="shared" si="103"/>
        <v>50163</v>
      </c>
    </row>
    <row r="5245" spans="11:13" x14ac:dyDescent="0.3">
      <c r="K5245" s="15">
        <f t="shared" si="103"/>
        <v>50164</v>
      </c>
      <c r="L5245" s="28"/>
      <c r="M5245" s="15">
        <f t="shared" si="103"/>
        <v>50164</v>
      </c>
    </row>
    <row r="5246" spans="11:13" x14ac:dyDescent="0.3">
      <c r="K5246" s="15">
        <f t="shared" si="103"/>
        <v>50165</v>
      </c>
      <c r="L5246" s="28"/>
      <c r="M5246" s="15">
        <f t="shared" si="103"/>
        <v>50165</v>
      </c>
    </row>
    <row r="5247" spans="11:13" x14ac:dyDescent="0.3">
      <c r="K5247" s="15">
        <f t="shared" si="103"/>
        <v>50166</v>
      </c>
      <c r="L5247" s="28"/>
      <c r="M5247" s="15">
        <f t="shared" si="103"/>
        <v>50166</v>
      </c>
    </row>
    <row r="5248" spans="11:13" x14ac:dyDescent="0.3">
      <c r="K5248" s="15">
        <f t="shared" si="103"/>
        <v>50167</v>
      </c>
      <c r="L5248" s="28"/>
      <c r="M5248" s="15">
        <f t="shared" si="103"/>
        <v>50167</v>
      </c>
    </row>
    <row r="5249" spans="11:13" x14ac:dyDescent="0.3">
      <c r="K5249" s="15">
        <f t="shared" si="103"/>
        <v>50168</v>
      </c>
      <c r="L5249" s="28"/>
      <c r="M5249" s="15">
        <f t="shared" si="103"/>
        <v>50168</v>
      </c>
    </row>
    <row r="5250" spans="11:13" x14ac:dyDescent="0.3">
      <c r="K5250" s="15">
        <f t="shared" si="103"/>
        <v>50169</v>
      </c>
      <c r="L5250" s="28"/>
      <c r="M5250" s="15">
        <f t="shared" si="103"/>
        <v>50169</v>
      </c>
    </row>
    <row r="5251" spans="11:13" x14ac:dyDescent="0.3">
      <c r="K5251" s="15">
        <f t="shared" si="103"/>
        <v>50170</v>
      </c>
      <c r="L5251" s="28"/>
      <c r="M5251" s="15">
        <f t="shared" si="103"/>
        <v>50170</v>
      </c>
    </row>
    <row r="5252" spans="11:13" x14ac:dyDescent="0.3">
      <c r="K5252" s="15">
        <f t="shared" si="103"/>
        <v>50171</v>
      </c>
      <c r="L5252" s="28"/>
      <c r="M5252" s="15">
        <f t="shared" si="103"/>
        <v>50171</v>
      </c>
    </row>
    <row r="5253" spans="11:13" x14ac:dyDescent="0.3">
      <c r="K5253" s="15">
        <f t="shared" si="103"/>
        <v>50172</v>
      </c>
      <c r="L5253" s="28"/>
      <c r="M5253" s="15">
        <f t="shared" si="103"/>
        <v>50172</v>
      </c>
    </row>
    <row r="5254" spans="11:13" x14ac:dyDescent="0.3">
      <c r="K5254" s="15">
        <f t="shared" si="103"/>
        <v>50173</v>
      </c>
      <c r="L5254" s="28"/>
      <c r="M5254" s="15">
        <f t="shared" si="103"/>
        <v>50173</v>
      </c>
    </row>
    <row r="5255" spans="11:13" x14ac:dyDescent="0.3">
      <c r="K5255" s="15">
        <f t="shared" si="103"/>
        <v>50174</v>
      </c>
      <c r="L5255" s="28"/>
      <c r="M5255" s="15">
        <f t="shared" si="103"/>
        <v>50174</v>
      </c>
    </row>
    <row r="5256" spans="11:13" x14ac:dyDescent="0.3">
      <c r="K5256" s="15">
        <f t="shared" si="103"/>
        <v>50175</v>
      </c>
      <c r="L5256" s="28"/>
      <c r="M5256" s="15">
        <f t="shared" si="103"/>
        <v>50175</v>
      </c>
    </row>
    <row r="5257" spans="11:13" x14ac:dyDescent="0.3">
      <c r="K5257" s="15">
        <f t="shared" si="103"/>
        <v>50176</v>
      </c>
      <c r="L5257" s="28"/>
      <c r="M5257" s="15">
        <f t="shared" si="103"/>
        <v>50176</v>
      </c>
    </row>
    <row r="5258" spans="11:13" x14ac:dyDescent="0.3">
      <c r="K5258" s="15">
        <f t="shared" si="103"/>
        <v>50177</v>
      </c>
      <c r="L5258" s="28"/>
      <c r="M5258" s="15">
        <f t="shared" si="103"/>
        <v>50177</v>
      </c>
    </row>
    <row r="5259" spans="11:13" x14ac:dyDescent="0.3">
      <c r="K5259" s="15">
        <f t="shared" si="103"/>
        <v>50178</v>
      </c>
      <c r="L5259" s="28"/>
      <c r="M5259" s="15">
        <f t="shared" si="103"/>
        <v>50178</v>
      </c>
    </row>
    <row r="5260" spans="11:13" x14ac:dyDescent="0.3">
      <c r="K5260" s="15">
        <f t="shared" si="103"/>
        <v>50179</v>
      </c>
      <c r="L5260" s="28"/>
      <c r="M5260" s="15">
        <f t="shared" si="103"/>
        <v>50179</v>
      </c>
    </row>
    <row r="5261" spans="11:13" x14ac:dyDescent="0.3">
      <c r="K5261" s="15">
        <f t="shared" si="103"/>
        <v>50180</v>
      </c>
      <c r="L5261" s="28"/>
      <c r="M5261" s="15">
        <f t="shared" si="103"/>
        <v>50180</v>
      </c>
    </row>
    <row r="5262" spans="11:13" x14ac:dyDescent="0.3">
      <c r="K5262" s="15">
        <f t="shared" si="103"/>
        <v>50181</v>
      </c>
      <c r="L5262" s="28"/>
      <c r="M5262" s="15">
        <f t="shared" si="103"/>
        <v>50181</v>
      </c>
    </row>
    <row r="5263" spans="11:13" x14ac:dyDescent="0.3">
      <c r="K5263" s="15">
        <f t="shared" si="103"/>
        <v>50182</v>
      </c>
      <c r="L5263" s="28"/>
      <c r="M5263" s="15">
        <f t="shared" si="103"/>
        <v>50182</v>
      </c>
    </row>
    <row r="5264" spans="11:13" x14ac:dyDescent="0.3">
      <c r="K5264" s="15">
        <f t="shared" si="103"/>
        <v>50183</v>
      </c>
      <c r="L5264" s="28"/>
      <c r="M5264" s="15">
        <f t="shared" si="103"/>
        <v>50183</v>
      </c>
    </row>
    <row r="5265" spans="11:13" x14ac:dyDescent="0.3">
      <c r="K5265" s="15">
        <f t="shared" si="103"/>
        <v>50184</v>
      </c>
      <c r="L5265" s="28"/>
      <c r="M5265" s="15">
        <f t="shared" si="103"/>
        <v>50184</v>
      </c>
    </row>
    <row r="5266" spans="11:13" x14ac:dyDescent="0.3">
      <c r="K5266" s="15">
        <f t="shared" si="103"/>
        <v>50185</v>
      </c>
      <c r="L5266" s="28"/>
      <c r="M5266" s="15">
        <f t="shared" si="103"/>
        <v>50185</v>
      </c>
    </row>
    <row r="5267" spans="11:13" x14ac:dyDescent="0.3">
      <c r="K5267" s="15">
        <f t="shared" si="103"/>
        <v>50186</v>
      </c>
      <c r="L5267" s="28"/>
      <c r="M5267" s="15">
        <f t="shared" si="103"/>
        <v>50186</v>
      </c>
    </row>
    <row r="5268" spans="11:13" x14ac:dyDescent="0.3">
      <c r="K5268" s="15">
        <f t="shared" si="103"/>
        <v>50187</v>
      </c>
      <c r="L5268" s="28"/>
      <c r="M5268" s="15">
        <f t="shared" si="103"/>
        <v>50187</v>
      </c>
    </row>
    <row r="5269" spans="11:13" x14ac:dyDescent="0.3">
      <c r="K5269" s="15">
        <f t="shared" si="103"/>
        <v>50188</v>
      </c>
      <c r="L5269" s="28"/>
      <c r="M5269" s="15">
        <f t="shared" si="103"/>
        <v>50188</v>
      </c>
    </row>
    <row r="5270" spans="11:13" x14ac:dyDescent="0.3">
      <c r="K5270" s="15">
        <f t="shared" si="103"/>
        <v>50189</v>
      </c>
      <c r="L5270" s="28"/>
      <c r="M5270" s="15">
        <f t="shared" si="103"/>
        <v>50189</v>
      </c>
    </row>
    <row r="5271" spans="11:13" x14ac:dyDescent="0.3">
      <c r="K5271" s="15">
        <f t="shared" si="103"/>
        <v>50190</v>
      </c>
      <c r="L5271" s="28"/>
      <c r="M5271" s="15">
        <f t="shared" si="103"/>
        <v>50190</v>
      </c>
    </row>
    <row r="5272" spans="11:13" x14ac:dyDescent="0.3">
      <c r="K5272" s="15">
        <f t="shared" si="103"/>
        <v>50191</v>
      </c>
      <c r="L5272" s="28"/>
      <c r="M5272" s="15">
        <f t="shared" si="103"/>
        <v>50191</v>
      </c>
    </row>
    <row r="5273" spans="11:13" x14ac:dyDescent="0.3">
      <c r="K5273" s="15">
        <f t="shared" si="103"/>
        <v>50192</v>
      </c>
      <c r="L5273" s="28"/>
      <c r="M5273" s="15">
        <f t="shared" si="103"/>
        <v>50192</v>
      </c>
    </row>
    <row r="5274" spans="11:13" x14ac:dyDescent="0.3">
      <c r="K5274" s="15">
        <f t="shared" si="103"/>
        <v>50193</v>
      </c>
      <c r="L5274" s="28"/>
      <c r="M5274" s="15">
        <f t="shared" si="103"/>
        <v>50193</v>
      </c>
    </row>
    <row r="5275" spans="11:13" x14ac:dyDescent="0.3">
      <c r="K5275" s="15">
        <f t="shared" si="103"/>
        <v>50194</v>
      </c>
      <c r="L5275" s="28"/>
      <c r="M5275" s="15">
        <f t="shared" si="103"/>
        <v>50194</v>
      </c>
    </row>
    <row r="5276" spans="11:13" x14ac:dyDescent="0.3">
      <c r="K5276" s="15">
        <f t="shared" si="103"/>
        <v>50195</v>
      </c>
      <c r="L5276" s="28"/>
      <c r="M5276" s="15">
        <f t="shared" si="103"/>
        <v>50195</v>
      </c>
    </row>
    <row r="5277" spans="11:13" x14ac:dyDescent="0.3">
      <c r="K5277" s="15">
        <f t="shared" si="103"/>
        <v>50196</v>
      </c>
      <c r="L5277" s="28"/>
      <c r="M5277" s="15">
        <f t="shared" si="103"/>
        <v>50196</v>
      </c>
    </row>
    <row r="5278" spans="11:13" x14ac:dyDescent="0.3">
      <c r="K5278" s="15">
        <f t="shared" si="103"/>
        <v>50197</v>
      </c>
      <c r="L5278" s="28"/>
      <c r="M5278" s="15">
        <f t="shared" si="103"/>
        <v>50197</v>
      </c>
    </row>
    <row r="5279" spans="11:13" x14ac:dyDescent="0.3">
      <c r="K5279" s="15">
        <f t="shared" si="103"/>
        <v>50198</v>
      </c>
      <c r="L5279" s="28"/>
      <c r="M5279" s="15">
        <f t="shared" si="103"/>
        <v>50198</v>
      </c>
    </row>
    <row r="5280" spans="11:13" x14ac:dyDescent="0.3">
      <c r="K5280" s="15">
        <f t="shared" si="103"/>
        <v>50199</v>
      </c>
      <c r="L5280" s="28"/>
      <c r="M5280" s="15">
        <f t="shared" si="103"/>
        <v>50199</v>
      </c>
    </row>
    <row r="5281" spans="11:13" x14ac:dyDescent="0.3">
      <c r="K5281" s="15">
        <f t="shared" si="103"/>
        <v>50200</v>
      </c>
      <c r="L5281" s="28"/>
      <c r="M5281" s="15">
        <f t="shared" si="103"/>
        <v>50200</v>
      </c>
    </row>
    <row r="5282" spans="11:13" x14ac:dyDescent="0.3">
      <c r="K5282" s="15">
        <f t="shared" si="103"/>
        <v>50201</v>
      </c>
      <c r="L5282" s="28"/>
      <c r="M5282" s="15">
        <f t="shared" si="103"/>
        <v>50201</v>
      </c>
    </row>
    <row r="5283" spans="11:13" x14ac:dyDescent="0.3">
      <c r="K5283" s="15">
        <f t="shared" si="103"/>
        <v>50202</v>
      </c>
      <c r="L5283" s="28"/>
      <c r="M5283" s="15">
        <f t="shared" si="103"/>
        <v>50202</v>
      </c>
    </row>
    <row r="5284" spans="11:13" x14ac:dyDescent="0.3">
      <c r="K5284" s="15">
        <f t="shared" si="103"/>
        <v>50203</v>
      </c>
      <c r="L5284" s="28"/>
      <c r="M5284" s="15">
        <f t="shared" si="103"/>
        <v>50203</v>
      </c>
    </row>
    <row r="5285" spans="11:13" x14ac:dyDescent="0.3">
      <c r="K5285" s="15">
        <f t="shared" si="103"/>
        <v>50204</v>
      </c>
      <c r="L5285" s="28"/>
      <c r="M5285" s="15">
        <f t="shared" si="103"/>
        <v>50204</v>
      </c>
    </row>
    <row r="5286" spans="11:13" x14ac:dyDescent="0.3">
      <c r="K5286" s="15">
        <f t="shared" si="103"/>
        <v>50205</v>
      </c>
      <c r="L5286" s="28"/>
      <c r="M5286" s="15">
        <f t="shared" si="103"/>
        <v>50205</v>
      </c>
    </row>
    <row r="5287" spans="11:13" x14ac:dyDescent="0.3">
      <c r="K5287" s="15">
        <f t="shared" si="103"/>
        <v>50206</v>
      </c>
      <c r="L5287" s="28"/>
      <c r="M5287" s="15">
        <f t="shared" si="103"/>
        <v>50206</v>
      </c>
    </row>
    <row r="5288" spans="11:13" x14ac:dyDescent="0.3">
      <c r="K5288" s="15">
        <f t="shared" si="103"/>
        <v>50207</v>
      </c>
      <c r="L5288" s="28"/>
      <c r="M5288" s="15">
        <f t="shared" si="103"/>
        <v>50207</v>
      </c>
    </row>
    <row r="5289" spans="11:13" x14ac:dyDescent="0.3">
      <c r="K5289" s="15">
        <f t="shared" si="103"/>
        <v>50208</v>
      </c>
      <c r="L5289" s="28"/>
      <c r="M5289" s="15">
        <f t="shared" si="103"/>
        <v>50208</v>
      </c>
    </row>
    <row r="5290" spans="11:13" x14ac:dyDescent="0.3">
      <c r="K5290" s="15">
        <f t="shared" si="103"/>
        <v>50209</v>
      </c>
      <c r="L5290" s="28"/>
      <c r="M5290" s="15">
        <f t="shared" si="103"/>
        <v>50209</v>
      </c>
    </row>
    <row r="5291" spans="11:13" x14ac:dyDescent="0.3">
      <c r="K5291" s="15">
        <f t="shared" si="103"/>
        <v>50210</v>
      </c>
      <c r="L5291" s="28"/>
      <c r="M5291" s="15">
        <f t="shared" si="103"/>
        <v>50210</v>
      </c>
    </row>
    <row r="5292" spans="11:13" x14ac:dyDescent="0.3">
      <c r="K5292" s="15">
        <f t="shared" si="103"/>
        <v>50211</v>
      </c>
      <c r="L5292" s="28"/>
      <c r="M5292" s="15">
        <f t="shared" si="103"/>
        <v>50211</v>
      </c>
    </row>
    <row r="5293" spans="11:13" x14ac:dyDescent="0.3">
      <c r="K5293" s="15">
        <f t="shared" si="103"/>
        <v>50212</v>
      </c>
      <c r="L5293" s="28"/>
      <c r="M5293" s="15">
        <f t="shared" si="103"/>
        <v>50212</v>
      </c>
    </row>
    <row r="5294" spans="11:13" x14ac:dyDescent="0.3">
      <c r="K5294" s="15">
        <f t="shared" si="103"/>
        <v>50213</v>
      </c>
      <c r="L5294" s="28"/>
      <c r="M5294" s="15">
        <f t="shared" si="103"/>
        <v>50213</v>
      </c>
    </row>
    <row r="5295" spans="11:13" x14ac:dyDescent="0.3">
      <c r="K5295" s="15">
        <f t="shared" si="103"/>
        <v>50214</v>
      </c>
      <c r="L5295" s="28"/>
      <c r="M5295" s="15">
        <f t="shared" si="103"/>
        <v>50214</v>
      </c>
    </row>
    <row r="5296" spans="11:13" x14ac:dyDescent="0.3">
      <c r="K5296" s="15">
        <f t="shared" si="103"/>
        <v>50215</v>
      </c>
      <c r="L5296" s="28"/>
      <c r="M5296" s="15">
        <f t="shared" si="103"/>
        <v>50215</v>
      </c>
    </row>
    <row r="5297" spans="11:13" x14ac:dyDescent="0.3">
      <c r="K5297" s="15">
        <f t="shared" si="103"/>
        <v>50216</v>
      </c>
      <c r="L5297" s="28"/>
      <c r="M5297" s="15">
        <f t="shared" si="103"/>
        <v>50216</v>
      </c>
    </row>
    <row r="5298" spans="11:13" x14ac:dyDescent="0.3">
      <c r="K5298" s="15">
        <f t="shared" si="103"/>
        <v>50217</v>
      </c>
      <c r="L5298" s="28"/>
      <c r="M5298" s="15">
        <f t="shared" si="103"/>
        <v>50217</v>
      </c>
    </row>
    <row r="5299" spans="11:13" x14ac:dyDescent="0.3">
      <c r="K5299" s="15">
        <f t="shared" si="103"/>
        <v>50218</v>
      </c>
      <c r="L5299" s="28"/>
      <c r="M5299" s="15">
        <f t="shared" si="103"/>
        <v>50218</v>
      </c>
    </row>
    <row r="5300" spans="11:13" x14ac:dyDescent="0.3">
      <c r="K5300" s="15">
        <f t="shared" ref="K5300:M5363" si="104">K5299+1</f>
        <v>50219</v>
      </c>
      <c r="L5300" s="28"/>
      <c r="M5300" s="15">
        <f t="shared" si="104"/>
        <v>50219</v>
      </c>
    </row>
    <row r="5301" spans="11:13" x14ac:dyDescent="0.3">
      <c r="K5301" s="15">
        <f t="shared" si="104"/>
        <v>50220</v>
      </c>
      <c r="L5301" s="28"/>
      <c r="M5301" s="15">
        <f t="shared" si="104"/>
        <v>50220</v>
      </c>
    </row>
    <row r="5302" spans="11:13" x14ac:dyDescent="0.3">
      <c r="K5302" s="15">
        <f t="shared" si="104"/>
        <v>50221</v>
      </c>
      <c r="L5302" s="28"/>
      <c r="M5302" s="15">
        <f t="shared" si="104"/>
        <v>50221</v>
      </c>
    </row>
    <row r="5303" spans="11:13" x14ac:dyDescent="0.3">
      <c r="K5303" s="15">
        <f t="shared" si="104"/>
        <v>50222</v>
      </c>
      <c r="L5303" s="28"/>
      <c r="M5303" s="15">
        <f t="shared" si="104"/>
        <v>50222</v>
      </c>
    </row>
    <row r="5304" spans="11:13" x14ac:dyDescent="0.3">
      <c r="K5304" s="15">
        <f t="shared" si="104"/>
        <v>50223</v>
      </c>
      <c r="L5304" s="28"/>
      <c r="M5304" s="15">
        <f t="shared" si="104"/>
        <v>50223</v>
      </c>
    </row>
    <row r="5305" spans="11:13" x14ac:dyDescent="0.3">
      <c r="K5305" s="15">
        <f t="shared" si="104"/>
        <v>50224</v>
      </c>
      <c r="L5305" s="28"/>
      <c r="M5305" s="15">
        <f t="shared" si="104"/>
        <v>50224</v>
      </c>
    </row>
    <row r="5306" spans="11:13" x14ac:dyDescent="0.3">
      <c r="K5306" s="15">
        <f t="shared" si="104"/>
        <v>50225</v>
      </c>
      <c r="L5306" s="28"/>
      <c r="M5306" s="15">
        <f t="shared" si="104"/>
        <v>50225</v>
      </c>
    </row>
    <row r="5307" spans="11:13" x14ac:dyDescent="0.3">
      <c r="K5307" s="15">
        <f t="shared" si="104"/>
        <v>50226</v>
      </c>
      <c r="L5307" s="28"/>
      <c r="M5307" s="15">
        <f t="shared" si="104"/>
        <v>50226</v>
      </c>
    </row>
    <row r="5308" spans="11:13" x14ac:dyDescent="0.3">
      <c r="K5308" s="15">
        <f t="shared" si="104"/>
        <v>50227</v>
      </c>
      <c r="L5308" s="28"/>
      <c r="M5308" s="15">
        <f t="shared" si="104"/>
        <v>50227</v>
      </c>
    </row>
    <row r="5309" spans="11:13" x14ac:dyDescent="0.3">
      <c r="K5309" s="15">
        <f t="shared" si="104"/>
        <v>50228</v>
      </c>
      <c r="L5309" s="28"/>
      <c r="M5309" s="15">
        <f t="shared" si="104"/>
        <v>50228</v>
      </c>
    </row>
    <row r="5310" spans="11:13" x14ac:dyDescent="0.3">
      <c r="K5310" s="15">
        <f t="shared" si="104"/>
        <v>50229</v>
      </c>
      <c r="L5310" s="28"/>
      <c r="M5310" s="15">
        <f t="shared" si="104"/>
        <v>50229</v>
      </c>
    </row>
    <row r="5311" spans="11:13" x14ac:dyDescent="0.3">
      <c r="K5311" s="15">
        <f t="shared" si="104"/>
        <v>50230</v>
      </c>
      <c r="L5311" s="28"/>
      <c r="M5311" s="15">
        <f t="shared" si="104"/>
        <v>50230</v>
      </c>
    </row>
    <row r="5312" spans="11:13" x14ac:dyDescent="0.3">
      <c r="K5312" s="15">
        <f t="shared" si="104"/>
        <v>50231</v>
      </c>
      <c r="L5312" s="28"/>
      <c r="M5312" s="15">
        <f t="shared" si="104"/>
        <v>50231</v>
      </c>
    </row>
    <row r="5313" spans="11:13" x14ac:dyDescent="0.3">
      <c r="K5313" s="15">
        <f t="shared" si="104"/>
        <v>50232</v>
      </c>
      <c r="L5313" s="28"/>
      <c r="M5313" s="15">
        <f t="shared" si="104"/>
        <v>50232</v>
      </c>
    </row>
    <row r="5314" spans="11:13" x14ac:dyDescent="0.3">
      <c r="K5314" s="15">
        <f t="shared" si="104"/>
        <v>50233</v>
      </c>
      <c r="L5314" s="28"/>
      <c r="M5314" s="15">
        <f t="shared" si="104"/>
        <v>50233</v>
      </c>
    </row>
    <row r="5315" spans="11:13" x14ac:dyDescent="0.3">
      <c r="K5315" s="15">
        <f t="shared" si="104"/>
        <v>50234</v>
      </c>
      <c r="L5315" s="28"/>
      <c r="M5315" s="15">
        <f t="shared" si="104"/>
        <v>50234</v>
      </c>
    </row>
    <row r="5316" spans="11:13" x14ac:dyDescent="0.3">
      <c r="K5316" s="15">
        <f t="shared" si="104"/>
        <v>50235</v>
      </c>
      <c r="L5316" s="28"/>
      <c r="M5316" s="15">
        <f t="shared" si="104"/>
        <v>50235</v>
      </c>
    </row>
    <row r="5317" spans="11:13" x14ac:dyDescent="0.3">
      <c r="K5317" s="15">
        <f t="shared" si="104"/>
        <v>50236</v>
      </c>
      <c r="L5317" s="28"/>
      <c r="M5317" s="15">
        <f t="shared" si="104"/>
        <v>50236</v>
      </c>
    </row>
    <row r="5318" spans="11:13" x14ac:dyDescent="0.3">
      <c r="K5318" s="15">
        <f t="shared" si="104"/>
        <v>50237</v>
      </c>
      <c r="L5318" s="28"/>
      <c r="M5318" s="15">
        <f t="shared" si="104"/>
        <v>50237</v>
      </c>
    </row>
    <row r="5319" spans="11:13" x14ac:dyDescent="0.3">
      <c r="K5319" s="15">
        <f t="shared" si="104"/>
        <v>50238</v>
      </c>
      <c r="L5319" s="28"/>
      <c r="M5319" s="15">
        <f t="shared" si="104"/>
        <v>50238</v>
      </c>
    </row>
    <row r="5320" spans="11:13" x14ac:dyDescent="0.3">
      <c r="K5320" s="15">
        <f t="shared" si="104"/>
        <v>50239</v>
      </c>
      <c r="L5320" s="28"/>
      <c r="M5320" s="15">
        <f t="shared" si="104"/>
        <v>50239</v>
      </c>
    </row>
    <row r="5321" spans="11:13" x14ac:dyDescent="0.3">
      <c r="K5321" s="15">
        <f t="shared" si="104"/>
        <v>50240</v>
      </c>
      <c r="L5321" s="28"/>
      <c r="M5321" s="15">
        <f t="shared" si="104"/>
        <v>50240</v>
      </c>
    </row>
    <row r="5322" spans="11:13" x14ac:dyDescent="0.3">
      <c r="K5322" s="15">
        <f t="shared" si="104"/>
        <v>50241</v>
      </c>
      <c r="L5322" s="28"/>
      <c r="M5322" s="15">
        <f t="shared" si="104"/>
        <v>50241</v>
      </c>
    </row>
    <row r="5323" spans="11:13" x14ac:dyDescent="0.3">
      <c r="K5323" s="15">
        <f t="shared" si="104"/>
        <v>50242</v>
      </c>
      <c r="L5323" s="28"/>
      <c r="M5323" s="15">
        <f t="shared" si="104"/>
        <v>50242</v>
      </c>
    </row>
    <row r="5324" spans="11:13" x14ac:dyDescent="0.3">
      <c r="K5324" s="15">
        <f t="shared" si="104"/>
        <v>50243</v>
      </c>
      <c r="L5324" s="28"/>
      <c r="M5324" s="15">
        <f t="shared" si="104"/>
        <v>50243</v>
      </c>
    </row>
    <row r="5325" spans="11:13" x14ac:dyDescent="0.3">
      <c r="K5325" s="15">
        <f t="shared" si="104"/>
        <v>50244</v>
      </c>
      <c r="L5325" s="28"/>
      <c r="M5325" s="15">
        <f t="shared" si="104"/>
        <v>50244</v>
      </c>
    </row>
    <row r="5326" spans="11:13" x14ac:dyDescent="0.3">
      <c r="K5326" s="15">
        <f t="shared" si="104"/>
        <v>50245</v>
      </c>
      <c r="L5326" s="28"/>
      <c r="M5326" s="15">
        <f t="shared" si="104"/>
        <v>50245</v>
      </c>
    </row>
    <row r="5327" spans="11:13" x14ac:dyDescent="0.3">
      <c r="K5327" s="15">
        <f t="shared" si="104"/>
        <v>50246</v>
      </c>
      <c r="L5327" s="28"/>
      <c r="M5327" s="15">
        <f t="shared" si="104"/>
        <v>50246</v>
      </c>
    </row>
    <row r="5328" spans="11:13" x14ac:dyDescent="0.3">
      <c r="K5328" s="15">
        <f t="shared" si="104"/>
        <v>50247</v>
      </c>
      <c r="L5328" s="28"/>
      <c r="M5328" s="15">
        <f t="shared" si="104"/>
        <v>50247</v>
      </c>
    </row>
    <row r="5329" spans="11:13" x14ac:dyDescent="0.3">
      <c r="K5329" s="15">
        <f t="shared" si="104"/>
        <v>50248</v>
      </c>
      <c r="L5329" s="28"/>
      <c r="M5329" s="15">
        <f t="shared" si="104"/>
        <v>50248</v>
      </c>
    </row>
    <row r="5330" spans="11:13" x14ac:dyDescent="0.3">
      <c r="K5330" s="15">
        <f t="shared" si="104"/>
        <v>50249</v>
      </c>
      <c r="L5330" s="28"/>
      <c r="M5330" s="15">
        <f t="shared" si="104"/>
        <v>50249</v>
      </c>
    </row>
    <row r="5331" spans="11:13" x14ac:dyDescent="0.3">
      <c r="K5331" s="15">
        <f t="shared" si="104"/>
        <v>50250</v>
      </c>
      <c r="L5331" s="28"/>
      <c r="M5331" s="15">
        <f t="shared" si="104"/>
        <v>50250</v>
      </c>
    </row>
    <row r="5332" spans="11:13" x14ac:dyDescent="0.3">
      <c r="K5332" s="15">
        <f t="shared" si="104"/>
        <v>50251</v>
      </c>
      <c r="L5332" s="28"/>
      <c r="M5332" s="15">
        <f t="shared" si="104"/>
        <v>50251</v>
      </c>
    </row>
    <row r="5333" spans="11:13" x14ac:dyDescent="0.3">
      <c r="K5333" s="15">
        <f t="shared" si="104"/>
        <v>50252</v>
      </c>
      <c r="L5333" s="28"/>
      <c r="M5333" s="15">
        <f t="shared" si="104"/>
        <v>50252</v>
      </c>
    </row>
    <row r="5334" spans="11:13" x14ac:dyDescent="0.3">
      <c r="K5334" s="15">
        <f t="shared" si="104"/>
        <v>50253</v>
      </c>
      <c r="L5334" s="28"/>
      <c r="M5334" s="15">
        <f t="shared" si="104"/>
        <v>50253</v>
      </c>
    </row>
    <row r="5335" spans="11:13" x14ac:dyDescent="0.3">
      <c r="K5335" s="15">
        <f t="shared" si="104"/>
        <v>50254</v>
      </c>
      <c r="L5335" s="28"/>
      <c r="M5335" s="15">
        <f t="shared" si="104"/>
        <v>50254</v>
      </c>
    </row>
    <row r="5336" spans="11:13" x14ac:dyDescent="0.3">
      <c r="K5336" s="15">
        <f t="shared" si="104"/>
        <v>50255</v>
      </c>
      <c r="L5336" s="28"/>
      <c r="M5336" s="15">
        <f t="shared" si="104"/>
        <v>50255</v>
      </c>
    </row>
    <row r="5337" spans="11:13" x14ac:dyDescent="0.3">
      <c r="K5337" s="15">
        <f t="shared" si="104"/>
        <v>50256</v>
      </c>
      <c r="L5337" s="28"/>
      <c r="M5337" s="15">
        <f t="shared" si="104"/>
        <v>50256</v>
      </c>
    </row>
    <row r="5338" spans="11:13" x14ac:dyDescent="0.3">
      <c r="K5338" s="15">
        <f t="shared" si="104"/>
        <v>50257</v>
      </c>
      <c r="L5338" s="28"/>
      <c r="M5338" s="15">
        <f t="shared" si="104"/>
        <v>50257</v>
      </c>
    </row>
    <row r="5339" spans="11:13" x14ac:dyDescent="0.3">
      <c r="K5339" s="15">
        <f t="shared" si="104"/>
        <v>50258</v>
      </c>
      <c r="L5339" s="28"/>
      <c r="M5339" s="15">
        <f t="shared" si="104"/>
        <v>50258</v>
      </c>
    </row>
    <row r="5340" spans="11:13" x14ac:dyDescent="0.3">
      <c r="K5340" s="15">
        <f t="shared" si="104"/>
        <v>50259</v>
      </c>
      <c r="L5340" s="28"/>
      <c r="M5340" s="15">
        <f t="shared" si="104"/>
        <v>50259</v>
      </c>
    </row>
    <row r="5341" spans="11:13" x14ac:dyDescent="0.3">
      <c r="K5341" s="15">
        <f t="shared" si="104"/>
        <v>50260</v>
      </c>
      <c r="L5341" s="28"/>
      <c r="M5341" s="15">
        <f t="shared" si="104"/>
        <v>50260</v>
      </c>
    </row>
    <row r="5342" spans="11:13" x14ac:dyDescent="0.3">
      <c r="K5342" s="15">
        <f t="shared" si="104"/>
        <v>50261</v>
      </c>
      <c r="L5342" s="28"/>
      <c r="M5342" s="15">
        <f t="shared" si="104"/>
        <v>50261</v>
      </c>
    </row>
    <row r="5343" spans="11:13" x14ac:dyDescent="0.3">
      <c r="K5343" s="15">
        <f t="shared" si="104"/>
        <v>50262</v>
      </c>
      <c r="L5343" s="28"/>
      <c r="M5343" s="15">
        <f t="shared" si="104"/>
        <v>50262</v>
      </c>
    </row>
    <row r="5344" spans="11:13" x14ac:dyDescent="0.3">
      <c r="K5344" s="15">
        <f t="shared" si="104"/>
        <v>50263</v>
      </c>
      <c r="L5344" s="28"/>
      <c r="M5344" s="15">
        <f t="shared" si="104"/>
        <v>50263</v>
      </c>
    </row>
    <row r="5345" spans="11:13" x14ac:dyDescent="0.3">
      <c r="K5345" s="15">
        <f t="shared" si="104"/>
        <v>50264</v>
      </c>
      <c r="L5345" s="28"/>
      <c r="M5345" s="15">
        <f t="shared" si="104"/>
        <v>50264</v>
      </c>
    </row>
    <row r="5346" spans="11:13" x14ac:dyDescent="0.3">
      <c r="K5346" s="15">
        <f t="shared" si="104"/>
        <v>50265</v>
      </c>
      <c r="L5346" s="28"/>
      <c r="M5346" s="15">
        <f t="shared" si="104"/>
        <v>50265</v>
      </c>
    </row>
    <row r="5347" spans="11:13" x14ac:dyDescent="0.3">
      <c r="K5347" s="15">
        <f t="shared" si="104"/>
        <v>50266</v>
      </c>
      <c r="L5347" s="28"/>
      <c r="M5347" s="15">
        <f t="shared" si="104"/>
        <v>50266</v>
      </c>
    </row>
    <row r="5348" spans="11:13" x14ac:dyDescent="0.3">
      <c r="K5348" s="15">
        <f t="shared" si="104"/>
        <v>50267</v>
      </c>
      <c r="L5348" s="28"/>
      <c r="M5348" s="15">
        <f t="shared" si="104"/>
        <v>50267</v>
      </c>
    </row>
    <row r="5349" spans="11:13" x14ac:dyDescent="0.3">
      <c r="K5349" s="15">
        <f t="shared" si="104"/>
        <v>50268</v>
      </c>
      <c r="L5349" s="28"/>
      <c r="M5349" s="15">
        <f t="shared" si="104"/>
        <v>50268</v>
      </c>
    </row>
    <row r="5350" spans="11:13" x14ac:dyDescent="0.3">
      <c r="K5350" s="15">
        <f t="shared" si="104"/>
        <v>50269</v>
      </c>
      <c r="L5350" s="28"/>
      <c r="M5350" s="15">
        <f t="shared" si="104"/>
        <v>50269</v>
      </c>
    </row>
    <row r="5351" spans="11:13" x14ac:dyDescent="0.3">
      <c r="K5351" s="15">
        <f t="shared" si="104"/>
        <v>50270</v>
      </c>
      <c r="L5351" s="28"/>
      <c r="M5351" s="15">
        <f t="shared" si="104"/>
        <v>50270</v>
      </c>
    </row>
    <row r="5352" spans="11:13" x14ac:dyDescent="0.3">
      <c r="K5352" s="15">
        <f t="shared" si="104"/>
        <v>50271</v>
      </c>
      <c r="L5352" s="28"/>
      <c r="M5352" s="15">
        <f t="shared" si="104"/>
        <v>50271</v>
      </c>
    </row>
    <row r="5353" spans="11:13" x14ac:dyDescent="0.3">
      <c r="K5353" s="15">
        <f t="shared" si="104"/>
        <v>50272</v>
      </c>
      <c r="L5353" s="28"/>
      <c r="M5353" s="15">
        <f t="shared" si="104"/>
        <v>50272</v>
      </c>
    </row>
    <row r="5354" spans="11:13" x14ac:dyDescent="0.3">
      <c r="K5354" s="15">
        <f t="shared" si="104"/>
        <v>50273</v>
      </c>
      <c r="L5354" s="28"/>
      <c r="M5354" s="15">
        <f t="shared" si="104"/>
        <v>50273</v>
      </c>
    </row>
    <row r="5355" spans="11:13" x14ac:dyDescent="0.3">
      <c r="K5355" s="15">
        <f t="shared" si="104"/>
        <v>50274</v>
      </c>
      <c r="L5355" s="28"/>
      <c r="M5355" s="15">
        <f t="shared" si="104"/>
        <v>50274</v>
      </c>
    </row>
    <row r="5356" spans="11:13" x14ac:dyDescent="0.3">
      <c r="K5356" s="15">
        <f t="shared" si="104"/>
        <v>50275</v>
      </c>
      <c r="L5356" s="28"/>
      <c r="M5356" s="15">
        <f t="shared" si="104"/>
        <v>50275</v>
      </c>
    </row>
    <row r="5357" spans="11:13" x14ac:dyDescent="0.3">
      <c r="K5357" s="15">
        <f t="shared" si="104"/>
        <v>50276</v>
      </c>
      <c r="L5357" s="28"/>
      <c r="M5357" s="15">
        <f t="shared" si="104"/>
        <v>50276</v>
      </c>
    </row>
    <row r="5358" spans="11:13" x14ac:dyDescent="0.3">
      <c r="K5358" s="15">
        <f t="shared" si="104"/>
        <v>50277</v>
      </c>
      <c r="L5358" s="28"/>
      <c r="M5358" s="15">
        <f t="shared" si="104"/>
        <v>50277</v>
      </c>
    </row>
    <row r="5359" spans="11:13" x14ac:dyDescent="0.3">
      <c r="K5359" s="15">
        <f t="shared" si="104"/>
        <v>50278</v>
      </c>
      <c r="L5359" s="28"/>
      <c r="M5359" s="15">
        <f t="shared" si="104"/>
        <v>50278</v>
      </c>
    </row>
    <row r="5360" spans="11:13" x14ac:dyDescent="0.3">
      <c r="K5360" s="15">
        <f t="shared" si="104"/>
        <v>50279</v>
      </c>
      <c r="L5360" s="28"/>
      <c r="M5360" s="15">
        <f t="shared" si="104"/>
        <v>50279</v>
      </c>
    </row>
    <row r="5361" spans="11:13" x14ac:dyDescent="0.3">
      <c r="K5361" s="15">
        <f t="shared" si="104"/>
        <v>50280</v>
      </c>
      <c r="L5361" s="28"/>
      <c r="M5361" s="15">
        <f t="shared" si="104"/>
        <v>50280</v>
      </c>
    </row>
    <row r="5362" spans="11:13" x14ac:dyDescent="0.3">
      <c r="K5362" s="15">
        <f t="shared" si="104"/>
        <v>50281</v>
      </c>
      <c r="L5362" s="28"/>
      <c r="M5362" s="15">
        <f t="shared" si="104"/>
        <v>50281</v>
      </c>
    </row>
    <row r="5363" spans="11:13" x14ac:dyDescent="0.3">
      <c r="K5363" s="15">
        <f t="shared" si="104"/>
        <v>50282</v>
      </c>
      <c r="L5363" s="28"/>
      <c r="M5363" s="15">
        <f t="shared" si="104"/>
        <v>50282</v>
      </c>
    </row>
    <row r="5364" spans="11:13" x14ac:dyDescent="0.3">
      <c r="K5364" s="15">
        <f t="shared" ref="K5364:M5427" si="105">K5363+1</f>
        <v>50283</v>
      </c>
      <c r="L5364" s="28"/>
      <c r="M5364" s="15">
        <f t="shared" si="105"/>
        <v>50283</v>
      </c>
    </row>
    <row r="5365" spans="11:13" x14ac:dyDescent="0.3">
      <c r="K5365" s="15">
        <f t="shared" si="105"/>
        <v>50284</v>
      </c>
      <c r="L5365" s="28"/>
      <c r="M5365" s="15">
        <f t="shared" si="105"/>
        <v>50284</v>
      </c>
    </row>
    <row r="5366" spans="11:13" x14ac:dyDescent="0.3">
      <c r="K5366" s="15">
        <f t="shared" si="105"/>
        <v>50285</v>
      </c>
      <c r="L5366" s="28"/>
      <c r="M5366" s="15">
        <f t="shared" si="105"/>
        <v>50285</v>
      </c>
    </row>
    <row r="5367" spans="11:13" x14ac:dyDescent="0.3">
      <c r="K5367" s="15">
        <f t="shared" si="105"/>
        <v>50286</v>
      </c>
      <c r="L5367" s="28"/>
      <c r="M5367" s="15">
        <f t="shared" si="105"/>
        <v>50286</v>
      </c>
    </row>
    <row r="5368" spans="11:13" x14ac:dyDescent="0.3">
      <c r="K5368" s="15">
        <f t="shared" si="105"/>
        <v>50287</v>
      </c>
      <c r="L5368" s="28"/>
      <c r="M5368" s="15">
        <f t="shared" si="105"/>
        <v>50287</v>
      </c>
    </row>
    <row r="5369" spans="11:13" x14ac:dyDescent="0.3">
      <c r="K5369" s="15">
        <f t="shared" si="105"/>
        <v>50288</v>
      </c>
      <c r="L5369" s="28"/>
      <c r="M5369" s="15">
        <f t="shared" si="105"/>
        <v>50288</v>
      </c>
    </row>
    <row r="5370" spans="11:13" x14ac:dyDescent="0.3">
      <c r="K5370" s="15">
        <f t="shared" si="105"/>
        <v>50289</v>
      </c>
      <c r="L5370" s="28"/>
      <c r="M5370" s="15">
        <f t="shared" si="105"/>
        <v>50289</v>
      </c>
    </row>
    <row r="5371" spans="11:13" x14ac:dyDescent="0.3">
      <c r="K5371" s="15">
        <f t="shared" si="105"/>
        <v>50290</v>
      </c>
      <c r="L5371" s="28"/>
      <c r="M5371" s="15">
        <f t="shared" si="105"/>
        <v>50290</v>
      </c>
    </row>
    <row r="5372" spans="11:13" x14ac:dyDescent="0.3">
      <c r="K5372" s="15">
        <f t="shared" si="105"/>
        <v>50291</v>
      </c>
      <c r="L5372" s="28"/>
      <c r="M5372" s="15">
        <f t="shared" si="105"/>
        <v>50291</v>
      </c>
    </row>
    <row r="5373" spans="11:13" x14ac:dyDescent="0.3">
      <c r="K5373" s="15">
        <f t="shared" si="105"/>
        <v>50292</v>
      </c>
      <c r="L5373" s="28"/>
      <c r="M5373" s="15">
        <f t="shared" si="105"/>
        <v>50292</v>
      </c>
    </row>
    <row r="5374" spans="11:13" x14ac:dyDescent="0.3">
      <c r="K5374" s="15">
        <f t="shared" si="105"/>
        <v>50293</v>
      </c>
      <c r="L5374" s="28"/>
      <c r="M5374" s="15">
        <f t="shared" si="105"/>
        <v>50293</v>
      </c>
    </row>
    <row r="5375" spans="11:13" x14ac:dyDescent="0.3">
      <c r="K5375" s="15">
        <f t="shared" si="105"/>
        <v>50294</v>
      </c>
      <c r="L5375" s="28"/>
      <c r="M5375" s="15">
        <f t="shared" si="105"/>
        <v>50294</v>
      </c>
    </row>
    <row r="5376" spans="11:13" x14ac:dyDescent="0.3">
      <c r="K5376" s="15">
        <f t="shared" si="105"/>
        <v>50295</v>
      </c>
      <c r="L5376" s="28"/>
      <c r="M5376" s="15">
        <f t="shared" si="105"/>
        <v>50295</v>
      </c>
    </row>
    <row r="5377" spans="11:13" x14ac:dyDescent="0.3">
      <c r="K5377" s="15">
        <f t="shared" si="105"/>
        <v>50296</v>
      </c>
      <c r="L5377" s="28"/>
      <c r="M5377" s="15">
        <f t="shared" si="105"/>
        <v>50296</v>
      </c>
    </row>
    <row r="5378" spans="11:13" x14ac:dyDescent="0.3">
      <c r="K5378" s="15">
        <f t="shared" si="105"/>
        <v>50297</v>
      </c>
      <c r="L5378" s="28"/>
      <c r="M5378" s="15">
        <f t="shared" si="105"/>
        <v>50297</v>
      </c>
    </row>
    <row r="5379" spans="11:13" x14ac:dyDescent="0.3">
      <c r="K5379" s="15">
        <f t="shared" si="105"/>
        <v>50298</v>
      </c>
      <c r="L5379" s="28"/>
      <c r="M5379" s="15">
        <f t="shared" si="105"/>
        <v>50298</v>
      </c>
    </row>
    <row r="5380" spans="11:13" x14ac:dyDescent="0.3">
      <c r="K5380" s="15">
        <f t="shared" si="105"/>
        <v>50299</v>
      </c>
      <c r="L5380" s="28"/>
      <c r="M5380" s="15">
        <f t="shared" si="105"/>
        <v>50299</v>
      </c>
    </row>
    <row r="5381" spans="11:13" x14ac:dyDescent="0.3">
      <c r="K5381" s="15">
        <f t="shared" si="105"/>
        <v>50300</v>
      </c>
      <c r="L5381" s="28"/>
      <c r="M5381" s="15">
        <f t="shared" si="105"/>
        <v>50300</v>
      </c>
    </row>
    <row r="5382" spans="11:13" x14ac:dyDescent="0.3">
      <c r="K5382" s="15">
        <f t="shared" si="105"/>
        <v>50301</v>
      </c>
      <c r="L5382" s="28"/>
      <c r="M5382" s="15">
        <f t="shared" si="105"/>
        <v>50301</v>
      </c>
    </row>
    <row r="5383" spans="11:13" x14ac:dyDescent="0.3">
      <c r="K5383" s="15">
        <f t="shared" si="105"/>
        <v>50302</v>
      </c>
      <c r="L5383" s="28"/>
      <c r="M5383" s="15">
        <f t="shared" si="105"/>
        <v>50302</v>
      </c>
    </row>
    <row r="5384" spans="11:13" x14ac:dyDescent="0.3">
      <c r="K5384" s="15">
        <f t="shared" si="105"/>
        <v>50303</v>
      </c>
      <c r="L5384" s="28"/>
      <c r="M5384" s="15">
        <f t="shared" si="105"/>
        <v>50303</v>
      </c>
    </row>
    <row r="5385" spans="11:13" x14ac:dyDescent="0.3">
      <c r="K5385" s="15">
        <f t="shared" si="105"/>
        <v>50304</v>
      </c>
      <c r="L5385" s="28"/>
      <c r="M5385" s="15">
        <f t="shared" si="105"/>
        <v>50304</v>
      </c>
    </row>
    <row r="5386" spans="11:13" x14ac:dyDescent="0.3">
      <c r="K5386" s="15">
        <f t="shared" si="105"/>
        <v>50305</v>
      </c>
      <c r="L5386" s="28"/>
      <c r="M5386" s="15">
        <f t="shared" si="105"/>
        <v>50305</v>
      </c>
    </row>
    <row r="5387" spans="11:13" x14ac:dyDescent="0.3">
      <c r="K5387" s="15">
        <f t="shared" si="105"/>
        <v>50306</v>
      </c>
      <c r="L5387" s="28"/>
      <c r="M5387" s="15">
        <f t="shared" si="105"/>
        <v>50306</v>
      </c>
    </row>
    <row r="5388" spans="11:13" x14ac:dyDescent="0.3">
      <c r="K5388" s="15">
        <f t="shared" si="105"/>
        <v>50307</v>
      </c>
      <c r="L5388" s="28"/>
      <c r="M5388" s="15">
        <f t="shared" si="105"/>
        <v>50307</v>
      </c>
    </row>
    <row r="5389" spans="11:13" x14ac:dyDescent="0.3">
      <c r="K5389" s="15">
        <f t="shared" si="105"/>
        <v>50308</v>
      </c>
      <c r="L5389" s="28"/>
      <c r="M5389" s="15">
        <f t="shared" si="105"/>
        <v>50308</v>
      </c>
    </row>
    <row r="5390" spans="11:13" x14ac:dyDescent="0.3">
      <c r="K5390" s="15">
        <f t="shared" si="105"/>
        <v>50309</v>
      </c>
      <c r="L5390" s="28"/>
      <c r="M5390" s="15">
        <f t="shared" si="105"/>
        <v>50309</v>
      </c>
    </row>
    <row r="5391" spans="11:13" x14ac:dyDescent="0.3">
      <c r="K5391" s="15">
        <f t="shared" si="105"/>
        <v>50310</v>
      </c>
      <c r="L5391" s="28"/>
      <c r="M5391" s="15">
        <f t="shared" si="105"/>
        <v>50310</v>
      </c>
    </row>
    <row r="5392" spans="11:13" x14ac:dyDescent="0.3">
      <c r="K5392" s="15">
        <f t="shared" si="105"/>
        <v>50311</v>
      </c>
      <c r="L5392" s="28"/>
      <c r="M5392" s="15">
        <f t="shared" si="105"/>
        <v>50311</v>
      </c>
    </row>
    <row r="5393" spans="11:13" x14ac:dyDescent="0.3">
      <c r="K5393" s="15">
        <f t="shared" si="105"/>
        <v>50312</v>
      </c>
      <c r="L5393" s="28"/>
      <c r="M5393" s="15">
        <f t="shared" si="105"/>
        <v>50312</v>
      </c>
    </row>
    <row r="5394" spans="11:13" x14ac:dyDescent="0.3">
      <c r="K5394" s="15">
        <f t="shared" si="105"/>
        <v>50313</v>
      </c>
      <c r="L5394" s="28"/>
      <c r="M5394" s="15">
        <f t="shared" si="105"/>
        <v>50313</v>
      </c>
    </row>
    <row r="5395" spans="11:13" x14ac:dyDescent="0.3">
      <c r="K5395" s="15">
        <f t="shared" si="105"/>
        <v>50314</v>
      </c>
      <c r="L5395" s="28"/>
      <c r="M5395" s="15">
        <f t="shared" si="105"/>
        <v>50314</v>
      </c>
    </row>
    <row r="5396" spans="11:13" x14ac:dyDescent="0.3">
      <c r="K5396" s="15">
        <f t="shared" si="105"/>
        <v>50315</v>
      </c>
      <c r="L5396" s="28"/>
      <c r="M5396" s="15">
        <f t="shared" si="105"/>
        <v>50315</v>
      </c>
    </row>
    <row r="5397" spans="11:13" x14ac:dyDescent="0.3">
      <c r="K5397" s="15">
        <f t="shared" si="105"/>
        <v>50316</v>
      </c>
      <c r="L5397" s="28"/>
      <c r="M5397" s="15">
        <f t="shared" si="105"/>
        <v>50316</v>
      </c>
    </row>
    <row r="5398" spans="11:13" x14ac:dyDescent="0.3">
      <c r="K5398" s="15">
        <f t="shared" si="105"/>
        <v>50317</v>
      </c>
      <c r="L5398" s="28"/>
      <c r="M5398" s="15">
        <f t="shared" si="105"/>
        <v>50317</v>
      </c>
    </row>
    <row r="5399" spans="11:13" x14ac:dyDescent="0.3">
      <c r="K5399" s="15">
        <f t="shared" si="105"/>
        <v>50318</v>
      </c>
      <c r="L5399" s="28"/>
      <c r="M5399" s="15">
        <f t="shared" si="105"/>
        <v>50318</v>
      </c>
    </row>
    <row r="5400" spans="11:13" x14ac:dyDescent="0.3">
      <c r="K5400" s="15">
        <f t="shared" si="105"/>
        <v>50319</v>
      </c>
      <c r="L5400" s="28"/>
      <c r="M5400" s="15">
        <f t="shared" si="105"/>
        <v>50319</v>
      </c>
    </row>
    <row r="5401" spans="11:13" x14ac:dyDescent="0.3">
      <c r="K5401" s="15">
        <f t="shared" si="105"/>
        <v>50320</v>
      </c>
      <c r="L5401" s="28"/>
      <c r="M5401" s="15">
        <f t="shared" si="105"/>
        <v>50320</v>
      </c>
    </row>
    <row r="5402" spans="11:13" x14ac:dyDescent="0.3">
      <c r="K5402" s="15">
        <f t="shared" si="105"/>
        <v>50321</v>
      </c>
      <c r="L5402" s="28"/>
      <c r="M5402" s="15">
        <f t="shared" si="105"/>
        <v>50321</v>
      </c>
    </row>
    <row r="5403" spans="11:13" x14ac:dyDescent="0.3">
      <c r="K5403" s="15">
        <f t="shared" si="105"/>
        <v>50322</v>
      </c>
      <c r="L5403" s="28"/>
      <c r="M5403" s="15">
        <f t="shared" si="105"/>
        <v>50322</v>
      </c>
    </row>
    <row r="5404" spans="11:13" x14ac:dyDescent="0.3">
      <c r="K5404" s="15">
        <f t="shared" si="105"/>
        <v>50323</v>
      </c>
      <c r="L5404" s="28"/>
      <c r="M5404" s="15">
        <f t="shared" si="105"/>
        <v>50323</v>
      </c>
    </row>
    <row r="5405" spans="11:13" x14ac:dyDescent="0.3">
      <c r="K5405" s="15">
        <f t="shared" si="105"/>
        <v>50324</v>
      </c>
      <c r="L5405" s="28"/>
      <c r="M5405" s="15">
        <f t="shared" si="105"/>
        <v>50324</v>
      </c>
    </row>
    <row r="5406" spans="11:13" x14ac:dyDescent="0.3">
      <c r="K5406" s="15">
        <f t="shared" si="105"/>
        <v>50325</v>
      </c>
      <c r="L5406" s="28"/>
      <c r="M5406" s="15">
        <f t="shared" si="105"/>
        <v>50325</v>
      </c>
    </row>
    <row r="5407" spans="11:13" x14ac:dyDescent="0.3">
      <c r="K5407" s="15">
        <f t="shared" si="105"/>
        <v>50326</v>
      </c>
      <c r="L5407" s="28"/>
      <c r="M5407" s="15">
        <f t="shared" si="105"/>
        <v>50326</v>
      </c>
    </row>
    <row r="5408" spans="11:13" x14ac:dyDescent="0.3">
      <c r="K5408" s="15">
        <f t="shared" si="105"/>
        <v>50327</v>
      </c>
      <c r="L5408" s="28"/>
      <c r="M5408" s="15">
        <f t="shared" si="105"/>
        <v>50327</v>
      </c>
    </row>
    <row r="5409" spans="11:13" x14ac:dyDescent="0.3">
      <c r="K5409" s="15">
        <f t="shared" si="105"/>
        <v>50328</v>
      </c>
      <c r="L5409" s="28"/>
      <c r="M5409" s="15">
        <f t="shared" si="105"/>
        <v>50328</v>
      </c>
    </row>
    <row r="5410" spans="11:13" x14ac:dyDescent="0.3">
      <c r="K5410" s="15">
        <f t="shared" si="105"/>
        <v>50329</v>
      </c>
      <c r="L5410" s="28"/>
      <c r="M5410" s="15">
        <f t="shared" si="105"/>
        <v>50329</v>
      </c>
    </row>
    <row r="5411" spans="11:13" x14ac:dyDescent="0.3">
      <c r="K5411" s="15">
        <f t="shared" si="105"/>
        <v>50330</v>
      </c>
      <c r="L5411" s="28"/>
      <c r="M5411" s="15">
        <f t="shared" si="105"/>
        <v>50330</v>
      </c>
    </row>
    <row r="5412" spans="11:13" x14ac:dyDescent="0.3">
      <c r="K5412" s="15">
        <f t="shared" si="105"/>
        <v>50331</v>
      </c>
      <c r="L5412" s="28"/>
      <c r="M5412" s="15">
        <f t="shared" si="105"/>
        <v>50331</v>
      </c>
    </row>
    <row r="5413" spans="11:13" x14ac:dyDescent="0.3">
      <c r="K5413" s="15">
        <f t="shared" si="105"/>
        <v>50332</v>
      </c>
      <c r="L5413" s="28"/>
      <c r="M5413" s="15">
        <f t="shared" si="105"/>
        <v>50332</v>
      </c>
    </row>
    <row r="5414" spans="11:13" x14ac:dyDescent="0.3">
      <c r="K5414" s="15">
        <f t="shared" si="105"/>
        <v>50333</v>
      </c>
      <c r="L5414" s="28"/>
      <c r="M5414" s="15">
        <f t="shared" si="105"/>
        <v>50333</v>
      </c>
    </row>
    <row r="5415" spans="11:13" x14ac:dyDescent="0.3">
      <c r="K5415" s="15">
        <f t="shared" si="105"/>
        <v>50334</v>
      </c>
      <c r="L5415" s="28"/>
      <c r="M5415" s="15">
        <f t="shared" si="105"/>
        <v>50334</v>
      </c>
    </row>
    <row r="5416" spans="11:13" x14ac:dyDescent="0.3">
      <c r="K5416" s="15">
        <f t="shared" si="105"/>
        <v>50335</v>
      </c>
      <c r="L5416" s="28"/>
      <c r="M5416" s="15">
        <f t="shared" si="105"/>
        <v>50335</v>
      </c>
    </row>
    <row r="5417" spans="11:13" x14ac:dyDescent="0.3">
      <c r="K5417" s="15">
        <f t="shared" si="105"/>
        <v>50336</v>
      </c>
      <c r="L5417" s="28"/>
      <c r="M5417" s="15">
        <f t="shared" si="105"/>
        <v>50336</v>
      </c>
    </row>
    <row r="5418" spans="11:13" x14ac:dyDescent="0.3">
      <c r="K5418" s="15">
        <f t="shared" si="105"/>
        <v>50337</v>
      </c>
      <c r="L5418" s="28"/>
      <c r="M5418" s="15">
        <f t="shared" si="105"/>
        <v>50337</v>
      </c>
    </row>
    <row r="5419" spans="11:13" x14ac:dyDescent="0.3">
      <c r="K5419" s="15">
        <f t="shared" si="105"/>
        <v>50338</v>
      </c>
      <c r="L5419" s="28"/>
      <c r="M5419" s="15">
        <f t="shared" si="105"/>
        <v>50338</v>
      </c>
    </row>
    <row r="5420" spans="11:13" x14ac:dyDescent="0.3">
      <c r="K5420" s="15">
        <f t="shared" si="105"/>
        <v>50339</v>
      </c>
      <c r="L5420" s="28"/>
      <c r="M5420" s="15">
        <f t="shared" si="105"/>
        <v>50339</v>
      </c>
    </row>
    <row r="5421" spans="11:13" x14ac:dyDescent="0.3">
      <c r="K5421" s="15">
        <f t="shared" si="105"/>
        <v>50340</v>
      </c>
      <c r="L5421" s="28"/>
      <c r="M5421" s="15">
        <f t="shared" si="105"/>
        <v>50340</v>
      </c>
    </row>
    <row r="5422" spans="11:13" x14ac:dyDescent="0.3">
      <c r="K5422" s="15">
        <f t="shared" si="105"/>
        <v>50341</v>
      </c>
      <c r="L5422" s="28"/>
      <c r="M5422" s="15">
        <f t="shared" si="105"/>
        <v>50341</v>
      </c>
    </row>
    <row r="5423" spans="11:13" x14ac:dyDescent="0.3">
      <c r="K5423" s="15">
        <f t="shared" si="105"/>
        <v>50342</v>
      </c>
      <c r="L5423" s="28"/>
      <c r="M5423" s="15">
        <f t="shared" si="105"/>
        <v>50342</v>
      </c>
    </row>
    <row r="5424" spans="11:13" x14ac:dyDescent="0.3">
      <c r="K5424" s="15">
        <f t="shared" si="105"/>
        <v>50343</v>
      </c>
      <c r="L5424" s="28"/>
      <c r="M5424" s="15">
        <f t="shared" si="105"/>
        <v>50343</v>
      </c>
    </row>
    <row r="5425" spans="11:13" x14ac:dyDescent="0.3">
      <c r="K5425" s="15">
        <f t="shared" si="105"/>
        <v>50344</v>
      </c>
      <c r="L5425" s="28"/>
      <c r="M5425" s="15">
        <f t="shared" si="105"/>
        <v>50344</v>
      </c>
    </row>
    <row r="5426" spans="11:13" x14ac:dyDescent="0.3">
      <c r="K5426" s="15">
        <f t="shared" si="105"/>
        <v>50345</v>
      </c>
      <c r="L5426" s="28"/>
      <c r="M5426" s="15">
        <f t="shared" si="105"/>
        <v>50345</v>
      </c>
    </row>
    <row r="5427" spans="11:13" x14ac:dyDescent="0.3">
      <c r="K5427" s="15">
        <f t="shared" si="105"/>
        <v>50346</v>
      </c>
      <c r="L5427" s="28"/>
      <c r="M5427" s="15">
        <f t="shared" si="105"/>
        <v>50346</v>
      </c>
    </row>
    <row r="5428" spans="11:13" x14ac:dyDescent="0.3">
      <c r="K5428" s="15">
        <f t="shared" ref="K5428:M5491" si="106">K5427+1</f>
        <v>50347</v>
      </c>
      <c r="L5428" s="28"/>
      <c r="M5428" s="15">
        <f t="shared" si="106"/>
        <v>50347</v>
      </c>
    </row>
    <row r="5429" spans="11:13" x14ac:dyDescent="0.3">
      <c r="K5429" s="15">
        <f t="shared" si="106"/>
        <v>50348</v>
      </c>
      <c r="L5429" s="28"/>
      <c r="M5429" s="15">
        <f t="shared" si="106"/>
        <v>50348</v>
      </c>
    </row>
    <row r="5430" spans="11:13" x14ac:dyDescent="0.3">
      <c r="K5430" s="15">
        <f t="shared" si="106"/>
        <v>50349</v>
      </c>
      <c r="L5430" s="28"/>
      <c r="M5430" s="15">
        <f t="shared" si="106"/>
        <v>50349</v>
      </c>
    </row>
    <row r="5431" spans="11:13" x14ac:dyDescent="0.3">
      <c r="K5431" s="15">
        <f t="shared" si="106"/>
        <v>50350</v>
      </c>
      <c r="L5431" s="28"/>
      <c r="M5431" s="15">
        <f t="shared" si="106"/>
        <v>50350</v>
      </c>
    </row>
    <row r="5432" spans="11:13" x14ac:dyDescent="0.3">
      <c r="K5432" s="15">
        <f t="shared" si="106"/>
        <v>50351</v>
      </c>
      <c r="L5432" s="28"/>
      <c r="M5432" s="15">
        <f t="shared" si="106"/>
        <v>50351</v>
      </c>
    </row>
    <row r="5433" spans="11:13" x14ac:dyDescent="0.3">
      <c r="K5433" s="15">
        <f t="shared" si="106"/>
        <v>50352</v>
      </c>
      <c r="L5433" s="28"/>
      <c r="M5433" s="15">
        <f t="shared" si="106"/>
        <v>50352</v>
      </c>
    </row>
    <row r="5434" spans="11:13" x14ac:dyDescent="0.3">
      <c r="K5434" s="15">
        <f t="shared" si="106"/>
        <v>50353</v>
      </c>
      <c r="L5434" s="28"/>
      <c r="M5434" s="15">
        <f t="shared" si="106"/>
        <v>50353</v>
      </c>
    </row>
    <row r="5435" spans="11:13" x14ac:dyDescent="0.3">
      <c r="K5435" s="15">
        <f t="shared" si="106"/>
        <v>50354</v>
      </c>
      <c r="L5435" s="28"/>
      <c r="M5435" s="15">
        <f t="shared" si="106"/>
        <v>50354</v>
      </c>
    </row>
    <row r="5436" spans="11:13" x14ac:dyDescent="0.3">
      <c r="K5436" s="15">
        <f t="shared" si="106"/>
        <v>50355</v>
      </c>
      <c r="L5436" s="28"/>
      <c r="M5436" s="15">
        <f t="shared" si="106"/>
        <v>50355</v>
      </c>
    </row>
    <row r="5437" spans="11:13" x14ac:dyDescent="0.3">
      <c r="K5437" s="15">
        <f t="shared" si="106"/>
        <v>50356</v>
      </c>
      <c r="L5437" s="28"/>
      <c r="M5437" s="15">
        <f t="shared" si="106"/>
        <v>50356</v>
      </c>
    </row>
    <row r="5438" spans="11:13" x14ac:dyDescent="0.3">
      <c r="K5438" s="15">
        <f t="shared" si="106"/>
        <v>50357</v>
      </c>
      <c r="L5438" s="28"/>
      <c r="M5438" s="15">
        <f t="shared" si="106"/>
        <v>50357</v>
      </c>
    </row>
    <row r="5439" spans="11:13" x14ac:dyDescent="0.3">
      <c r="K5439" s="15">
        <f t="shared" si="106"/>
        <v>50358</v>
      </c>
      <c r="L5439" s="28"/>
      <c r="M5439" s="15">
        <f t="shared" si="106"/>
        <v>50358</v>
      </c>
    </row>
    <row r="5440" spans="11:13" x14ac:dyDescent="0.3">
      <c r="K5440" s="15">
        <f t="shared" si="106"/>
        <v>50359</v>
      </c>
      <c r="L5440" s="28"/>
      <c r="M5440" s="15">
        <f t="shared" si="106"/>
        <v>50359</v>
      </c>
    </row>
    <row r="5441" spans="11:13" x14ac:dyDescent="0.3">
      <c r="K5441" s="15">
        <f t="shared" si="106"/>
        <v>50360</v>
      </c>
      <c r="L5441" s="28"/>
      <c r="M5441" s="15">
        <f t="shared" si="106"/>
        <v>50360</v>
      </c>
    </row>
    <row r="5442" spans="11:13" x14ac:dyDescent="0.3">
      <c r="K5442" s="15">
        <f t="shared" si="106"/>
        <v>50361</v>
      </c>
      <c r="L5442" s="28"/>
      <c r="M5442" s="15">
        <f t="shared" si="106"/>
        <v>50361</v>
      </c>
    </row>
    <row r="5443" spans="11:13" x14ac:dyDescent="0.3">
      <c r="K5443" s="15">
        <f t="shared" si="106"/>
        <v>50362</v>
      </c>
      <c r="L5443" s="28"/>
      <c r="M5443" s="15">
        <f t="shared" si="106"/>
        <v>50362</v>
      </c>
    </row>
    <row r="5444" spans="11:13" x14ac:dyDescent="0.3">
      <c r="K5444" s="15">
        <f t="shared" si="106"/>
        <v>50363</v>
      </c>
      <c r="L5444" s="28"/>
      <c r="M5444" s="15">
        <f t="shared" si="106"/>
        <v>50363</v>
      </c>
    </row>
    <row r="5445" spans="11:13" x14ac:dyDescent="0.3">
      <c r="K5445" s="15">
        <f t="shared" si="106"/>
        <v>50364</v>
      </c>
      <c r="L5445" s="28"/>
      <c r="M5445" s="15">
        <f t="shared" si="106"/>
        <v>50364</v>
      </c>
    </row>
    <row r="5446" spans="11:13" x14ac:dyDescent="0.3">
      <c r="K5446" s="15">
        <f t="shared" si="106"/>
        <v>50365</v>
      </c>
      <c r="L5446" s="28"/>
      <c r="M5446" s="15">
        <f t="shared" si="106"/>
        <v>50365</v>
      </c>
    </row>
    <row r="5447" spans="11:13" x14ac:dyDescent="0.3">
      <c r="K5447" s="15">
        <f t="shared" si="106"/>
        <v>50366</v>
      </c>
      <c r="L5447" s="28"/>
      <c r="M5447" s="15">
        <f t="shared" si="106"/>
        <v>50366</v>
      </c>
    </row>
    <row r="5448" spans="11:13" x14ac:dyDescent="0.3">
      <c r="K5448" s="15">
        <f t="shared" si="106"/>
        <v>50367</v>
      </c>
      <c r="L5448" s="28"/>
      <c r="M5448" s="15">
        <f t="shared" si="106"/>
        <v>50367</v>
      </c>
    </row>
    <row r="5449" spans="11:13" x14ac:dyDescent="0.3">
      <c r="K5449" s="15">
        <f t="shared" si="106"/>
        <v>50368</v>
      </c>
      <c r="L5449" s="28"/>
      <c r="M5449" s="15">
        <f t="shared" si="106"/>
        <v>50368</v>
      </c>
    </row>
    <row r="5450" spans="11:13" x14ac:dyDescent="0.3">
      <c r="K5450" s="15">
        <f t="shared" si="106"/>
        <v>50369</v>
      </c>
      <c r="L5450" s="28"/>
      <c r="M5450" s="15">
        <f t="shared" si="106"/>
        <v>50369</v>
      </c>
    </row>
    <row r="5451" spans="11:13" x14ac:dyDescent="0.3">
      <c r="K5451" s="15">
        <f t="shared" si="106"/>
        <v>50370</v>
      </c>
      <c r="L5451" s="28"/>
      <c r="M5451" s="15">
        <f t="shared" si="106"/>
        <v>50370</v>
      </c>
    </row>
    <row r="5452" spans="11:13" x14ac:dyDescent="0.3">
      <c r="K5452" s="15">
        <f t="shared" si="106"/>
        <v>50371</v>
      </c>
      <c r="L5452" s="28"/>
      <c r="M5452" s="15">
        <f t="shared" si="106"/>
        <v>50371</v>
      </c>
    </row>
    <row r="5453" spans="11:13" x14ac:dyDescent="0.3">
      <c r="K5453" s="15">
        <f t="shared" si="106"/>
        <v>50372</v>
      </c>
      <c r="L5453" s="28"/>
      <c r="M5453" s="15">
        <f t="shared" si="106"/>
        <v>50372</v>
      </c>
    </row>
    <row r="5454" spans="11:13" x14ac:dyDescent="0.3">
      <c r="K5454" s="15">
        <f t="shared" si="106"/>
        <v>50373</v>
      </c>
      <c r="L5454" s="28"/>
      <c r="M5454" s="15">
        <f t="shared" si="106"/>
        <v>50373</v>
      </c>
    </row>
    <row r="5455" spans="11:13" x14ac:dyDescent="0.3">
      <c r="K5455" s="15">
        <f t="shared" si="106"/>
        <v>50374</v>
      </c>
      <c r="L5455" s="28"/>
      <c r="M5455" s="15">
        <f t="shared" si="106"/>
        <v>50374</v>
      </c>
    </row>
    <row r="5456" spans="11:13" x14ac:dyDescent="0.3">
      <c r="K5456" s="15">
        <f t="shared" si="106"/>
        <v>50375</v>
      </c>
      <c r="L5456" s="28"/>
      <c r="M5456" s="15">
        <f t="shared" si="106"/>
        <v>50375</v>
      </c>
    </row>
    <row r="5457" spans="11:13" x14ac:dyDescent="0.3">
      <c r="K5457" s="15">
        <f t="shared" si="106"/>
        <v>50376</v>
      </c>
      <c r="L5457" s="28"/>
      <c r="M5457" s="15">
        <f t="shared" si="106"/>
        <v>50376</v>
      </c>
    </row>
    <row r="5458" spans="11:13" x14ac:dyDescent="0.3">
      <c r="K5458" s="15">
        <f t="shared" si="106"/>
        <v>50377</v>
      </c>
      <c r="L5458" s="28"/>
      <c r="M5458" s="15">
        <f t="shared" si="106"/>
        <v>50377</v>
      </c>
    </row>
    <row r="5459" spans="11:13" x14ac:dyDescent="0.3">
      <c r="K5459" s="15">
        <f t="shared" si="106"/>
        <v>50378</v>
      </c>
      <c r="L5459" s="28"/>
      <c r="M5459" s="15">
        <f t="shared" si="106"/>
        <v>50378</v>
      </c>
    </row>
    <row r="5460" spans="11:13" x14ac:dyDescent="0.3">
      <c r="K5460" s="15">
        <f t="shared" si="106"/>
        <v>50379</v>
      </c>
      <c r="L5460" s="28"/>
      <c r="M5460" s="15">
        <f t="shared" si="106"/>
        <v>50379</v>
      </c>
    </row>
    <row r="5461" spans="11:13" x14ac:dyDescent="0.3">
      <c r="K5461" s="15">
        <f t="shared" si="106"/>
        <v>50380</v>
      </c>
      <c r="L5461" s="28"/>
      <c r="M5461" s="15">
        <f t="shared" si="106"/>
        <v>50380</v>
      </c>
    </row>
    <row r="5462" spans="11:13" x14ac:dyDescent="0.3">
      <c r="K5462" s="15">
        <f t="shared" si="106"/>
        <v>50381</v>
      </c>
      <c r="L5462" s="28"/>
      <c r="M5462" s="15">
        <f t="shared" si="106"/>
        <v>50381</v>
      </c>
    </row>
    <row r="5463" spans="11:13" x14ac:dyDescent="0.3">
      <c r="K5463" s="15">
        <f t="shared" si="106"/>
        <v>50382</v>
      </c>
      <c r="L5463" s="28"/>
      <c r="M5463" s="15">
        <f t="shared" si="106"/>
        <v>50382</v>
      </c>
    </row>
    <row r="5464" spans="11:13" x14ac:dyDescent="0.3">
      <c r="K5464" s="15">
        <f t="shared" si="106"/>
        <v>50383</v>
      </c>
      <c r="L5464" s="28"/>
      <c r="M5464" s="15">
        <f t="shared" si="106"/>
        <v>50383</v>
      </c>
    </row>
    <row r="5465" spans="11:13" x14ac:dyDescent="0.3">
      <c r="K5465" s="15">
        <f t="shared" si="106"/>
        <v>50384</v>
      </c>
      <c r="L5465" s="28"/>
      <c r="M5465" s="15">
        <f t="shared" si="106"/>
        <v>50384</v>
      </c>
    </row>
    <row r="5466" spans="11:13" x14ac:dyDescent="0.3">
      <c r="K5466" s="15">
        <f t="shared" si="106"/>
        <v>50385</v>
      </c>
      <c r="L5466" s="28"/>
      <c r="M5466" s="15">
        <f t="shared" si="106"/>
        <v>50385</v>
      </c>
    </row>
    <row r="5467" spans="11:13" x14ac:dyDescent="0.3">
      <c r="K5467" s="15">
        <f t="shared" si="106"/>
        <v>50386</v>
      </c>
      <c r="L5467" s="28"/>
      <c r="M5467" s="15">
        <f t="shared" si="106"/>
        <v>50386</v>
      </c>
    </row>
    <row r="5468" spans="11:13" x14ac:dyDescent="0.3">
      <c r="K5468" s="15">
        <f t="shared" si="106"/>
        <v>50387</v>
      </c>
      <c r="L5468" s="28"/>
      <c r="M5468" s="15">
        <f t="shared" si="106"/>
        <v>50387</v>
      </c>
    </row>
    <row r="5469" spans="11:13" x14ac:dyDescent="0.3">
      <c r="K5469" s="15">
        <f t="shared" si="106"/>
        <v>50388</v>
      </c>
      <c r="L5469" s="28"/>
      <c r="M5469" s="15">
        <f t="shared" si="106"/>
        <v>50388</v>
      </c>
    </row>
    <row r="5470" spans="11:13" x14ac:dyDescent="0.3">
      <c r="K5470" s="15">
        <f t="shared" si="106"/>
        <v>50389</v>
      </c>
      <c r="L5470" s="28"/>
      <c r="M5470" s="15">
        <f t="shared" si="106"/>
        <v>50389</v>
      </c>
    </row>
    <row r="5471" spans="11:13" x14ac:dyDescent="0.3">
      <c r="K5471" s="15">
        <f t="shared" si="106"/>
        <v>50390</v>
      </c>
      <c r="L5471" s="28"/>
      <c r="M5471" s="15">
        <f t="shared" si="106"/>
        <v>50390</v>
      </c>
    </row>
    <row r="5472" spans="11:13" x14ac:dyDescent="0.3">
      <c r="K5472" s="15">
        <f t="shared" si="106"/>
        <v>50391</v>
      </c>
      <c r="L5472" s="28"/>
      <c r="M5472" s="15">
        <f t="shared" si="106"/>
        <v>50391</v>
      </c>
    </row>
    <row r="5473" spans="11:13" x14ac:dyDescent="0.3">
      <c r="K5473" s="15">
        <f t="shared" si="106"/>
        <v>50392</v>
      </c>
      <c r="L5473" s="28"/>
      <c r="M5473" s="15">
        <f t="shared" si="106"/>
        <v>50392</v>
      </c>
    </row>
    <row r="5474" spans="11:13" x14ac:dyDescent="0.3">
      <c r="K5474" s="15">
        <f t="shared" si="106"/>
        <v>50393</v>
      </c>
      <c r="L5474" s="28"/>
      <c r="M5474" s="15">
        <f t="shared" si="106"/>
        <v>50393</v>
      </c>
    </row>
    <row r="5475" spans="11:13" x14ac:dyDescent="0.3">
      <c r="K5475" s="15">
        <f t="shared" si="106"/>
        <v>50394</v>
      </c>
      <c r="L5475" s="28"/>
      <c r="M5475" s="15">
        <f t="shared" si="106"/>
        <v>50394</v>
      </c>
    </row>
    <row r="5476" spans="11:13" x14ac:dyDescent="0.3">
      <c r="K5476" s="15">
        <f t="shared" si="106"/>
        <v>50395</v>
      </c>
      <c r="L5476" s="28"/>
      <c r="M5476" s="15">
        <f t="shared" si="106"/>
        <v>50395</v>
      </c>
    </row>
    <row r="5477" spans="11:13" x14ac:dyDescent="0.3">
      <c r="K5477" s="15">
        <f t="shared" si="106"/>
        <v>50396</v>
      </c>
      <c r="L5477" s="28"/>
      <c r="M5477" s="15">
        <f t="shared" si="106"/>
        <v>50396</v>
      </c>
    </row>
    <row r="5478" spans="11:13" x14ac:dyDescent="0.3">
      <c r="K5478" s="15">
        <f t="shared" si="106"/>
        <v>50397</v>
      </c>
      <c r="L5478" s="28"/>
      <c r="M5478" s="15">
        <f t="shared" si="106"/>
        <v>50397</v>
      </c>
    </row>
    <row r="5479" spans="11:13" x14ac:dyDescent="0.3">
      <c r="K5479" s="15">
        <f t="shared" si="106"/>
        <v>50398</v>
      </c>
      <c r="L5479" s="28"/>
      <c r="M5479" s="15">
        <f t="shared" si="106"/>
        <v>50398</v>
      </c>
    </row>
    <row r="5480" spans="11:13" x14ac:dyDescent="0.3">
      <c r="K5480" s="15">
        <f t="shared" si="106"/>
        <v>50399</v>
      </c>
      <c r="L5480" s="28"/>
      <c r="M5480" s="15">
        <f t="shared" si="106"/>
        <v>50399</v>
      </c>
    </row>
    <row r="5481" spans="11:13" x14ac:dyDescent="0.3">
      <c r="K5481" s="15">
        <f t="shared" si="106"/>
        <v>50400</v>
      </c>
      <c r="L5481" s="28"/>
      <c r="M5481" s="15">
        <f t="shared" si="106"/>
        <v>50400</v>
      </c>
    </row>
    <row r="5482" spans="11:13" x14ac:dyDescent="0.3">
      <c r="K5482" s="15">
        <f t="shared" si="106"/>
        <v>50401</v>
      </c>
      <c r="L5482" s="28"/>
      <c r="M5482" s="15">
        <f t="shared" si="106"/>
        <v>50401</v>
      </c>
    </row>
    <row r="5483" spans="11:13" x14ac:dyDescent="0.3">
      <c r="K5483" s="15">
        <f t="shared" si="106"/>
        <v>50402</v>
      </c>
      <c r="L5483" s="28"/>
      <c r="M5483" s="15">
        <f t="shared" si="106"/>
        <v>50402</v>
      </c>
    </row>
    <row r="5484" spans="11:13" x14ac:dyDescent="0.3">
      <c r="K5484" s="15">
        <f t="shared" si="106"/>
        <v>50403</v>
      </c>
      <c r="L5484" s="28"/>
      <c r="M5484" s="15">
        <f t="shared" si="106"/>
        <v>50403</v>
      </c>
    </row>
    <row r="5485" spans="11:13" x14ac:dyDescent="0.3">
      <c r="K5485" s="15">
        <f t="shared" si="106"/>
        <v>50404</v>
      </c>
      <c r="L5485" s="28"/>
      <c r="M5485" s="15">
        <f t="shared" si="106"/>
        <v>50404</v>
      </c>
    </row>
    <row r="5486" spans="11:13" x14ac:dyDescent="0.3">
      <c r="K5486" s="15">
        <f t="shared" si="106"/>
        <v>50405</v>
      </c>
      <c r="L5486" s="28"/>
      <c r="M5486" s="15">
        <f t="shared" si="106"/>
        <v>50405</v>
      </c>
    </row>
    <row r="5487" spans="11:13" x14ac:dyDescent="0.3">
      <c r="K5487" s="15">
        <f t="shared" si="106"/>
        <v>50406</v>
      </c>
      <c r="L5487" s="28"/>
      <c r="M5487" s="15">
        <f t="shared" si="106"/>
        <v>50406</v>
      </c>
    </row>
    <row r="5488" spans="11:13" x14ac:dyDescent="0.3">
      <c r="K5488" s="15">
        <f t="shared" si="106"/>
        <v>50407</v>
      </c>
      <c r="L5488" s="28"/>
      <c r="M5488" s="15">
        <f t="shared" si="106"/>
        <v>50407</v>
      </c>
    </row>
    <row r="5489" spans="11:13" x14ac:dyDescent="0.3">
      <c r="K5489" s="15">
        <f t="shared" si="106"/>
        <v>50408</v>
      </c>
      <c r="L5489" s="28"/>
      <c r="M5489" s="15">
        <f t="shared" si="106"/>
        <v>50408</v>
      </c>
    </row>
    <row r="5490" spans="11:13" x14ac:dyDescent="0.3">
      <c r="K5490" s="15">
        <f t="shared" si="106"/>
        <v>50409</v>
      </c>
      <c r="L5490" s="28"/>
      <c r="M5490" s="15">
        <f t="shared" si="106"/>
        <v>50409</v>
      </c>
    </row>
    <row r="5491" spans="11:13" x14ac:dyDescent="0.3">
      <c r="K5491" s="15">
        <f t="shared" si="106"/>
        <v>50410</v>
      </c>
      <c r="L5491" s="28"/>
      <c r="M5491" s="15">
        <f t="shared" si="106"/>
        <v>50410</v>
      </c>
    </row>
    <row r="5492" spans="11:13" x14ac:dyDescent="0.3">
      <c r="K5492" s="15">
        <f t="shared" ref="K5492:M5555" si="107">K5491+1</f>
        <v>50411</v>
      </c>
      <c r="L5492" s="28"/>
      <c r="M5492" s="15">
        <f t="shared" si="107"/>
        <v>50411</v>
      </c>
    </row>
    <row r="5493" spans="11:13" x14ac:dyDescent="0.3">
      <c r="K5493" s="15">
        <f t="shared" si="107"/>
        <v>50412</v>
      </c>
      <c r="L5493" s="28"/>
      <c r="M5493" s="15">
        <f t="shared" si="107"/>
        <v>50412</v>
      </c>
    </row>
    <row r="5494" spans="11:13" x14ac:dyDescent="0.3">
      <c r="K5494" s="15">
        <f t="shared" si="107"/>
        <v>50413</v>
      </c>
      <c r="L5494" s="28"/>
      <c r="M5494" s="15">
        <f t="shared" si="107"/>
        <v>50413</v>
      </c>
    </row>
    <row r="5495" spans="11:13" x14ac:dyDescent="0.3">
      <c r="K5495" s="15">
        <f t="shared" si="107"/>
        <v>50414</v>
      </c>
      <c r="L5495" s="28"/>
      <c r="M5495" s="15">
        <f t="shared" si="107"/>
        <v>50414</v>
      </c>
    </row>
    <row r="5496" spans="11:13" x14ac:dyDescent="0.3">
      <c r="K5496" s="15">
        <f t="shared" si="107"/>
        <v>50415</v>
      </c>
      <c r="L5496" s="28"/>
      <c r="M5496" s="15">
        <f t="shared" si="107"/>
        <v>50415</v>
      </c>
    </row>
    <row r="5497" spans="11:13" x14ac:dyDescent="0.3">
      <c r="K5497" s="15">
        <f t="shared" si="107"/>
        <v>50416</v>
      </c>
      <c r="L5497" s="28"/>
      <c r="M5497" s="15">
        <f t="shared" si="107"/>
        <v>50416</v>
      </c>
    </row>
    <row r="5498" spans="11:13" x14ac:dyDescent="0.3">
      <c r="K5498" s="15">
        <f t="shared" si="107"/>
        <v>50417</v>
      </c>
      <c r="L5498" s="28"/>
      <c r="M5498" s="15">
        <f t="shared" si="107"/>
        <v>50417</v>
      </c>
    </row>
    <row r="5499" spans="11:13" x14ac:dyDescent="0.3">
      <c r="K5499" s="15">
        <f t="shared" si="107"/>
        <v>50418</v>
      </c>
      <c r="L5499" s="28"/>
      <c r="M5499" s="15">
        <f t="shared" si="107"/>
        <v>50418</v>
      </c>
    </row>
    <row r="5500" spans="11:13" x14ac:dyDescent="0.3">
      <c r="K5500" s="15">
        <f t="shared" si="107"/>
        <v>50419</v>
      </c>
      <c r="L5500" s="28"/>
      <c r="M5500" s="15">
        <f t="shared" si="107"/>
        <v>50419</v>
      </c>
    </row>
    <row r="5501" spans="11:13" x14ac:dyDescent="0.3">
      <c r="K5501" s="15">
        <f t="shared" si="107"/>
        <v>50420</v>
      </c>
      <c r="L5501" s="28"/>
      <c r="M5501" s="15">
        <f t="shared" si="107"/>
        <v>50420</v>
      </c>
    </row>
    <row r="5502" spans="11:13" x14ac:dyDescent="0.3">
      <c r="K5502" s="15">
        <f t="shared" si="107"/>
        <v>50421</v>
      </c>
      <c r="L5502" s="28"/>
      <c r="M5502" s="15">
        <f t="shared" si="107"/>
        <v>50421</v>
      </c>
    </row>
    <row r="5503" spans="11:13" x14ac:dyDescent="0.3">
      <c r="K5503" s="15">
        <f t="shared" si="107"/>
        <v>50422</v>
      </c>
      <c r="L5503" s="28"/>
      <c r="M5503" s="15">
        <f t="shared" si="107"/>
        <v>50422</v>
      </c>
    </row>
    <row r="5504" spans="11:13" x14ac:dyDescent="0.3">
      <c r="K5504" s="15">
        <f t="shared" si="107"/>
        <v>50423</v>
      </c>
      <c r="L5504" s="28"/>
      <c r="M5504" s="15">
        <f t="shared" si="107"/>
        <v>50423</v>
      </c>
    </row>
    <row r="5505" spans="11:13" x14ac:dyDescent="0.3">
      <c r="K5505" s="15">
        <f t="shared" si="107"/>
        <v>50424</v>
      </c>
      <c r="L5505" s="28"/>
      <c r="M5505" s="15">
        <f t="shared" si="107"/>
        <v>50424</v>
      </c>
    </row>
    <row r="5506" spans="11:13" x14ac:dyDescent="0.3">
      <c r="K5506" s="15">
        <f t="shared" si="107"/>
        <v>50425</v>
      </c>
      <c r="L5506" s="28"/>
      <c r="M5506" s="15">
        <f t="shared" si="107"/>
        <v>50425</v>
      </c>
    </row>
    <row r="5507" spans="11:13" x14ac:dyDescent="0.3">
      <c r="K5507" s="15">
        <f t="shared" si="107"/>
        <v>50426</v>
      </c>
      <c r="L5507" s="28"/>
      <c r="M5507" s="15">
        <f t="shared" si="107"/>
        <v>50426</v>
      </c>
    </row>
    <row r="5508" spans="11:13" x14ac:dyDescent="0.3">
      <c r="K5508" s="15">
        <f t="shared" si="107"/>
        <v>50427</v>
      </c>
      <c r="L5508" s="28"/>
      <c r="M5508" s="15">
        <f t="shared" si="107"/>
        <v>50427</v>
      </c>
    </row>
    <row r="5509" spans="11:13" x14ac:dyDescent="0.3">
      <c r="K5509" s="15">
        <f t="shared" si="107"/>
        <v>50428</v>
      </c>
      <c r="L5509" s="28"/>
      <c r="M5509" s="15">
        <f t="shared" si="107"/>
        <v>50428</v>
      </c>
    </row>
    <row r="5510" spans="11:13" x14ac:dyDescent="0.3">
      <c r="K5510" s="15">
        <f t="shared" si="107"/>
        <v>50429</v>
      </c>
      <c r="L5510" s="28"/>
      <c r="M5510" s="15">
        <f t="shared" si="107"/>
        <v>50429</v>
      </c>
    </row>
    <row r="5511" spans="11:13" x14ac:dyDescent="0.3">
      <c r="K5511" s="15">
        <f t="shared" si="107"/>
        <v>50430</v>
      </c>
      <c r="L5511" s="28"/>
      <c r="M5511" s="15">
        <f t="shared" si="107"/>
        <v>50430</v>
      </c>
    </row>
    <row r="5512" spans="11:13" x14ac:dyDescent="0.3">
      <c r="K5512" s="15">
        <f t="shared" si="107"/>
        <v>50431</v>
      </c>
      <c r="L5512" s="28"/>
      <c r="M5512" s="15">
        <f t="shared" si="107"/>
        <v>50431</v>
      </c>
    </row>
    <row r="5513" spans="11:13" x14ac:dyDescent="0.3">
      <c r="K5513" s="15">
        <f t="shared" si="107"/>
        <v>50432</v>
      </c>
      <c r="L5513" s="28"/>
      <c r="M5513" s="15">
        <f t="shared" si="107"/>
        <v>50432</v>
      </c>
    </row>
    <row r="5514" spans="11:13" x14ac:dyDescent="0.3">
      <c r="K5514" s="15">
        <f t="shared" si="107"/>
        <v>50433</v>
      </c>
      <c r="L5514" s="28"/>
      <c r="M5514" s="15">
        <f t="shared" si="107"/>
        <v>50433</v>
      </c>
    </row>
    <row r="5515" spans="11:13" x14ac:dyDescent="0.3">
      <c r="K5515" s="15">
        <f t="shared" si="107"/>
        <v>50434</v>
      </c>
      <c r="L5515" s="28"/>
      <c r="M5515" s="15">
        <f t="shared" si="107"/>
        <v>50434</v>
      </c>
    </row>
    <row r="5516" spans="11:13" x14ac:dyDescent="0.3">
      <c r="K5516" s="15">
        <f t="shared" si="107"/>
        <v>50435</v>
      </c>
      <c r="L5516" s="28"/>
      <c r="M5516" s="15">
        <f t="shared" si="107"/>
        <v>50435</v>
      </c>
    </row>
    <row r="5517" spans="11:13" x14ac:dyDescent="0.3">
      <c r="K5517" s="15">
        <f t="shared" si="107"/>
        <v>50436</v>
      </c>
      <c r="L5517" s="28"/>
      <c r="M5517" s="15">
        <f t="shared" si="107"/>
        <v>50436</v>
      </c>
    </row>
    <row r="5518" spans="11:13" x14ac:dyDescent="0.3">
      <c r="K5518" s="15">
        <f t="shared" si="107"/>
        <v>50437</v>
      </c>
      <c r="L5518" s="28"/>
      <c r="M5518" s="15">
        <f t="shared" si="107"/>
        <v>50437</v>
      </c>
    </row>
    <row r="5519" spans="11:13" x14ac:dyDescent="0.3">
      <c r="K5519" s="15">
        <f t="shared" si="107"/>
        <v>50438</v>
      </c>
      <c r="L5519" s="28"/>
      <c r="M5519" s="15">
        <f t="shared" si="107"/>
        <v>50438</v>
      </c>
    </row>
    <row r="5520" spans="11:13" x14ac:dyDescent="0.3">
      <c r="K5520" s="15">
        <f t="shared" si="107"/>
        <v>50439</v>
      </c>
      <c r="L5520" s="28"/>
      <c r="M5520" s="15">
        <f t="shared" si="107"/>
        <v>50439</v>
      </c>
    </row>
    <row r="5521" spans="11:13" x14ac:dyDescent="0.3">
      <c r="K5521" s="15">
        <f t="shared" si="107"/>
        <v>50440</v>
      </c>
      <c r="L5521" s="28"/>
      <c r="M5521" s="15">
        <f t="shared" si="107"/>
        <v>50440</v>
      </c>
    </row>
    <row r="5522" spans="11:13" x14ac:dyDescent="0.3">
      <c r="K5522" s="15">
        <f t="shared" si="107"/>
        <v>50441</v>
      </c>
      <c r="L5522" s="28"/>
      <c r="M5522" s="15">
        <f t="shared" si="107"/>
        <v>50441</v>
      </c>
    </row>
    <row r="5523" spans="11:13" x14ac:dyDescent="0.3">
      <c r="K5523" s="15">
        <f t="shared" si="107"/>
        <v>50442</v>
      </c>
      <c r="L5523" s="28"/>
      <c r="M5523" s="15">
        <f t="shared" si="107"/>
        <v>50442</v>
      </c>
    </row>
    <row r="5524" spans="11:13" x14ac:dyDescent="0.3">
      <c r="K5524" s="15">
        <f t="shared" si="107"/>
        <v>50443</v>
      </c>
      <c r="L5524" s="28"/>
      <c r="M5524" s="15">
        <f t="shared" si="107"/>
        <v>50443</v>
      </c>
    </row>
    <row r="5525" spans="11:13" x14ac:dyDescent="0.3">
      <c r="K5525" s="15">
        <f t="shared" si="107"/>
        <v>50444</v>
      </c>
      <c r="L5525" s="28"/>
      <c r="M5525" s="15">
        <f t="shared" si="107"/>
        <v>50444</v>
      </c>
    </row>
    <row r="5526" spans="11:13" x14ac:dyDescent="0.3">
      <c r="K5526" s="15">
        <f t="shared" si="107"/>
        <v>50445</v>
      </c>
      <c r="L5526" s="28"/>
      <c r="M5526" s="15">
        <f t="shared" si="107"/>
        <v>50445</v>
      </c>
    </row>
    <row r="5527" spans="11:13" x14ac:dyDescent="0.3">
      <c r="K5527" s="15">
        <f t="shared" si="107"/>
        <v>50446</v>
      </c>
      <c r="L5527" s="28"/>
      <c r="M5527" s="15">
        <f t="shared" si="107"/>
        <v>50446</v>
      </c>
    </row>
    <row r="5528" spans="11:13" x14ac:dyDescent="0.3">
      <c r="K5528" s="15">
        <f t="shared" si="107"/>
        <v>50447</v>
      </c>
      <c r="L5528" s="28"/>
      <c r="M5528" s="15">
        <f t="shared" si="107"/>
        <v>50447</v>
      </c>
    </row>
    <row r="5529" spans="11:13" x14ac:dyDescent="0.3">
      <c r="K5529" s="15">
        <f t="shared" si="107"/>
        <v>50448</v>
      </c>
      <c r="L5529" s="28"/>
      <c r="M5529" s="15">
        <f t="shared" si="107"/>
        <v>50448</v>
      </c>
    </row>
    <row r="5530" spans="11:13" x14ac:dyDescent="0.3">
      <c r="K5530" s="15">
        <f t="shared" si="107"/>
        <v>50449</v>
      </c>
      <c r="L5530" s="28"/>
      <c r="M5530" s="15">
        <f t="shared" si="107"/>
        <v>50449</v>
      </c>
    </row>
    <row r="5531" spans="11:13" x14ac:dyDescent="0.3">
      <c r="K5531" s="15">
        <f t="shared" si="107"/>
        <v>50450</v>
      </c>
      <c r="L5531" s="28"/>
      <c r="M5531" s="15">
        <f t="shared" si="107"/>
        <v>50450</v>
      </c>
    </row>
    <row r="5532" spans="11:13" x14ac:dyDescent="0.3">
      <c r="K5532" s="15">
        <f t="shared" si="107"/>
        <v>50451</v>
      </c>
      <c r="L5532" s="28"/>
      <c r="M5532" s="15">
        <f t="shared" si="107"/>
        <v>50451</v>
      </c>
    </row>
    <row r="5533" spans="11:13" x14ac:dyDescent="0.3">
      <c r="K5533" s="15">
        <f t="shared" si="107"/>
        <v>50452</v>
      </c>
      <c r="L5533" s="28"/>
      <c r="M5533" s="15">
        <f t="shared" si="107"/>
        <v>50452</v>
      </c>
    </row>
    <row r="5534" spans="11:13" x14ac:dyDescent="0.3">
      <c r="K5534" s="15">
        <f t="shared" si="107"/>
        <v>50453</v>
      </c>
      <c r="L5534" s="28"/>
      <c r="M5534" s="15">
        <f t="shared" si="107"/>
        <v>50453</v>
      </c>
    </row>
    <row r="5535" spans="11:13" x14ac:dyDescent="0.3">
      <c r="K5535" s="15">
        <f t="shared" si="107"/>
        <v>50454</v>
      </c>
      <c r="L5535" s="28"/>
      <c r="M5535" s="15">
        <f t="shared" si="107"/>
        <v>50454</v>
      </c>
    </row>
    <row r="5536" spans="11:13" x14ac:dyDescent="0.3">
      <c r="K5536" s="15">
        <f t="shared" si="107"/>
        <v>50455</v>
      </c>
      <c r="L5536" s="28"/>
      <c r="M5536" s="15">
        <f t="shared" si="107"/>
        <v>50455</v>
      </c>
    </row>
    <row r="5537" spans="11:13" x14ac:dyDescent="0.3">
      <c r="K5537" s="15">
        <f t="shared" si="107"/>
        <v>50456</v>
      </c>
      <c r="L5537" s="28"/>
      <c r="M5537" s="15">
        <f t="shared" si="107"/>
        <v>50456</v>
      </c>
    </row>
    <row r="5538" spans="11:13" x14ac:dyDescent="0.3">
      <c r="K5538" s="15">
        <f t="shared" si="107"/>
        <v>50457</v>
      </c>
      <c r="L5538" s="28"/>
      <c r="M5538" s="15">
        <f t="shared" si="107"/>
        <v>50457</v>
      </c>
    </row>
    <row r="5539" spans="11:13" x14ac:dyDescent="0.3">
      <c r="K5539" s="15">
        <f t="shared" si="107"/>
        <v>50458</v>
      </c>
      <c r="L5539" s="28"/>
      <c r="M5539" s="15">
        <f t="shared" si="107"/>
        <v>50458</v>
      </c>
    </row>
    <row r="5540" spans="11:13" x14ac:dyDescent="0.3">
      <c r="K5540" s="15">
        <f t="shared" si="107"/>
        <v>50459</v>
      </c>
      <c r="L5540" s="28"/>
      <c r="M5540" s="15">
        <f t="shared" si="107"/>
        <v>50459</v>
      </c>
    </row>
    <row r="5541" spans="11:13" x14ac:dyDescent="0.3">
      <c r="K5541" s="15">
        <f t="shared" si="107"/>
        <v>50460</v>
      </c>
      <c r="L5541" s="28"/>
      <c r="M5541" s="15">
        <f t="shared" si="107"/>
        <v>50460</v>
      </c>
    </row>
    <row r="5542" spans="11:13" x14ac:dyDescent="0.3">
      <c r="K5542" s="15">
        <f t="shared" si="107"/>
        <v>50461</v>
      </c>
      <c r="L5542" s="28"/>
      <c r="M5542" s="15">
        <f t="shared" si="107"/>
        <v>50461</v>
      </c>
    </row>
    <row r="5543" spans="11:13" x14ac:dyDescent="0.3">
      <c r="K5543" s="15">
        <f t="shared" si="107"/>
        <v>50462</v>
      </c>
      <c r="L5543" s="28"/>
      <c r="M5543" s="15">
        <f t="shared" si="107"/>
        <v>50462</v>
      </c>
    </row>
    <row r="5544" spans="11:13" x14ac:dyDescent="0.3">
      <c r="K5544" s="15">
        <f t="shared" si="107"/>
        <v>50463</v>
      </c>
      <c r="L5544" s="28"/>
      <c r="M5544" s="15">
        <f t="shared" si="107"/>
        <v>50463</v>
      </c>
    </row>
    <row r="5545" spans="11:13" x14ac:dyDescent="0.3">
      <c r="K5545" s="15">
        <f t="shared" si="107"/>
        <v>50464</v>
      </c>
      <c r="L5545" s="28"/>
      <c r="M5545" s="15">
        <f t="shared" si="107"/>
        <v>50464</v>
      </c>
    </row>
    <row r="5546" spans="11:13" x14ac:dyDescent="0.3">
      <c r="K5546" s="15">
        <f t="shared" si="107"/>
        <v>50465</v>
      </c>
      <c r="L5546" s="28"/>
      <c r="M5546" s="15">
        <f t="shared" si="107"/>
        <v>50465</v>
      </c>
    </row>
    <row r="5547" spans="11:13" x14ac:dyDescent="0.3">
      <c r="K5547" s="15">
        <f t="shared" si="107"/>
        <v>50466</v>
      </c>
      <c r="L5547" s="28"/>
      <c r="M5547" s="15">
        <f t="shared" si="107"/>
        <v>50466</v>
      </c>
    </row>
    <row r="5548" spans="11:13" x14ac:dyDescent="0.3">
      <c r="K5548" s="15">
        <f t="shared" si="107"/>
        <v>50467</v>
      </c>
      <c r="L5548" s="28"/>
      <c r="M5548" s="15">
        <f t="shared" si="107"/>
        <v>50467</v>
      </c>
    </row>
    <row r="5549" spans="11:13" x14ac:dyDescent="0.3">
      <c r="K5549" s="15">
        <f t="shared" si="107"/>
        <v>50468</v>
      </c>
      <c r="L5549" s="28"/>
      <c r="M5549" s="15">
        <f t="shared" si="107"/>
        <v>50468</v>
      </c>
    </row>
    <row r="5550" spans="11:13" x14ac:dyDescent="0.3">
      <c r="K5550" s="15">
        <f t="shared" si="107"/>
        <v>50469</v>
      </c>
      <c r="L5550" s="28"/>
      <c r="M5550" s="15">
        <f t="shared" si="107"/>
        <v>50469</v>
      </c>
    </row>
    <row r="5551" spans="11:13" x14ac:dyDescent="0.3">
      <c r="K5551" s="15">
        <f t="shared" si="107"/>
        <v>50470</v>
      </c>
      <c r="L5551" s="28"/>
      <c r="M5551" s="15">
        <f t="shared" si="107"/>
        <v>50470</v>
      </c>
    </row>
    <row r="5552" spans="11:13" x14ac:dyDescent="0.3">
      <c r="K5552" s="15">
        <f t="shared" si="107"/>
        <v>50471</v>
      </c>
      <c r="L5552" s="28"/>
      <c r="M5552" s="15">
        <f t="shared" si="107"/>
        <v>50471</v>
      </c>
    </row>
    <row r="5553" spans="11:13" x14ac:dyDescent="0.3">
      <c r="K5553" s="15">
        <f t="shared" si="107"/>
        <v>50472</v>
      </c>
      <c r="L5553" s="28"/>
      <c r="M5553" s="15">
        <f t="shared" si="107"/>
        <v>50472</v>
      </c>
    </row>
    <row r="5554" spans="11:13" x14ac:dyDescent="0.3">
      <c r="K5554" s="15">
        <f t="shared" si="107"/>
        <v>50473</v>
      </c>
      <c r="L5554" s="28"/>
      <c r="M5554" s="15">
        <f t="shared" si="107"/>
        <v>50473</v>
      </c>
    </row>
    <row r="5555" spans="11:13" x14ac:dyDescent="0.3">
      <c r="K5555" s="15">
        <f t="shared" si="107"/>
        <v>50474</v>
      </c>
      <c r="L5555" s="28"/>
      <c r="M5555" s="15">
        <f t="shared" si="107"/>
        <v>50474</v>
      </c>
    </row>
    <row r="5556" spans="11:13" x14ac:dyDescent="0.3">
      <c r="K5556" s="15">
        <f t="shared" ref="K5556:M5619" si="108">K5555+1</f>
        <v>50475</v>
      </c>
      <c r="L5556" s="28"/>
      <c r="M5556" s="15">
        <f t="shared" si="108"/>
        <v>50475</v>
      </c>
    </row>
    <row r="5557" spans="11:13" x14ac:dyDescent="0.3">
      <c r="K5557" s="15">
        <f t="shared" si="108"/>
        <v>50476</v>
      </c>
      <c r="L5557" s="28"/>
      <c r="M5557" s="15">
        <f t="shared" si="108"/>
        <v>50476</v>
      </c>
    </row>
    <row r="5558" spans="11:13" x14ac:dyDescent="0.3">
      <c r="K5558" s="15">
        <f t="shared" si="108"/>
        <v>50477</v>
      </c>
      <c r="L5558" s="28"/>
      <c r="M5558" s="15">
        <f t="shared" si="108"/>
        <v>50477</v>
      </c>
    </row>
    <row r="5559" spans="11:13" x14ac:dyDescent="0.3">
      <c r="K5559" s="15">
        <f t="shared" si="108"/>
        <v>50478</v>
      </c>
      <c r="L5559" s="28"/>
      <c r="M5559" s="15">
        <f t="shared" si="108"/>
        <v>50478</v>
      </c>
    </row>
    <row r="5560" spans="11:13" x14ac:dyDescent="0.3">
      <c r="K5560" s="15">
        <f t="shared" si="108"/>
        <v>50479</v>
      </c>
      <c r="L5560" s="28"/>
      <c r="M5560" s="15">
        <f t="shared" si="108"/>
        <v>50479</v>
      </c>
    </row>
    <row r="5561" spans="11:13" x14ac:dyDescent="0.3">
      <c r="K5561" s="15">
        <f t="shared" si="108"/>
        <v>50480</v>
      </c>
      <c r="L5561" s="28"/>
      <c r="M5561" s="15">
        <f t="shared" si="108"/>
        <v>50480</v>
      </c>
    </row>
    <row r="5562" spans="11:13" x14ac:dyDescent="0.3">
      <c r="K5562" s="15">
        <f t="shared" si="108"/>
        <v>50481</v>
      </c>
      <c r="L5562" s="28"/>
      <c r="M5562" s="15">
        <f t="shared" si="108"/>
        <v>50481</v>
      </c>
    </row>
    <row r="5563" spans="11:13" x14ac:dyDescent="0.3">
      <c r="K5563" s="15">
        <f t="shared" si="108"/>
        <v>50482</v>
      </c>
      <c r="L5563" s="28"/>
      <c r="M5563" s="15">
        <f t="shared" si="108"/>
        <v>50482</v>
      </c>
    </row>
    <row r="5564" spans="11:13" x14ac:dyDescent="0.3">
      <c r="K5564" s="15">
        <f t="shared" si="108"/>
        <v>50483</v>
      </c>
      <c r="L5564" s="28"/>
      <c r="M5564" s="15">
        <f t="shared" si="108"/>
        <v>50483</v>
      </c>
    </row>
    <row r="5565" spans="11:13" x14ac:dyDescent="0.3">
      <c r="K5565" s="15">
        <f t="shared" si="108"/>
        <v>50484</v>
      </c>
      <c r="L5565" s="28"/>
      <c r="M5565" s="15">
        <f t="shared" si="108"/>
        <v>50484</v>
      </c>
    </row>
    <row r="5566" spans="11:13" x14ac:dyDescent="0.3">
      <c r="K5566" s="15">
        <f t="shared" si="108"/>
        <v>50485</v>
      </c>
      <c r="L5566" s="28"/>
      <c r="M5566" s="15">
        <f t="shared" si="108"/>
        <v>50485</v>
      </c>
    </row>
    <row r="5567" spans="11:13" x14ac:dyDescent="0.3">
      <c r="K5567" s="15">
        <f t="shared" si="108"/>
        <v>50486</v>
      </c>
      <c r="L5567" s="28"/>
      <c r="M5567" s="15">
        <f t="shared" si="108"/>
        <v>50486</v>
      </c>
    </row>
    <row r="5568" spans="11:13" x14ac:dyDescent="0.3">
      <c r="K5568" s="15">
        <f t="shared" si="108"/>
        <v>50487</v>
      </c>
      <c r="L5568" s="28"/>
      <c r="M5568" s="15">
        <f t="shared" si="108"/>
        <v>50487</v>
      </c>
    </row>
    <row r="5569" spans="11:13" x14ac:dyDescent="0.3">
      <c r="K5569" s="15">
        <f t="shared" si="108"/>
        <v>50488</v>
      </c>
      <c r="L5569" s="28"/>
      <c r="M5569" s="15">
        <f t="shared" si="108"/>
        <v>50488</v>
      </c>
    </row>
    <row r="5570" spans="11:13" x14ac:dyDescent="0.3">
      <c r="K5570" s="15">
        <f t="shared" si="108"/>
        <v>50489</v>
      </c>
      <c r="L5570" s="28"/>
      <c r="M5570" s="15">
        <f t="shared" si="108"/>
        <v>50489</v>
      </c>
    </row>
    <row r="5571" spans="11:13" x14ac:dyDescent="0.3">
      <c r="K5571" s="15">
        <f t="shared" si="108"/>
        <v>50490</v>
      </c>
      <c r="L5571" s="28"/>
      <c r="M5571" s="15">
        <f t="shared" si="108"/>
        <v>50490</v>
      </c>
    </row>
    <row r="5572" spans="11:13" x14ac:dyDescent="0.3">
      <c r="K5572" s="15">
        <f t="shared" si="108"/>
        <v>50491</v>
      </c>
      <c r="L5572" s="28"/>
      <c r="M5572" s="15">
        <f t="shared" si="108"/>
        <v>50491</v>
      </c>
    </row>
    <row r="5573" spans="11:13" x14ac:dyDescent="0.3">
      <c r="K5573" s="15">
        <f t="shared" si="108"/>
        <v>50492</v>
      </c>
      <c r="L5573" s="28"/>
      <c r="M5573" s="15">
        <f t="shared" si="108"/>
        <v>50492</v>
      </c>
    </row>
    <row r="5574" spans="11:13" x14ac:dyDescent="0.3">
      <c r="K5574" s="15">
        <f t="shared" si="108"/>
        <v>50493</v>
      </c>
      <c r="L5574" s="28"/>
      <c r="M5574" s="15">
        <f t="shared" si="108"/>
        <v>50493</v>
      </c>
    </row>
    <row r="5575" spans="11:13" x14ac:dyDescent="0.3">
      <c r="K5575" s="15">
        <f t="shared" si="108"/>
        <v>50494</v>
      </c>
      <c r="L5575" s="28"/>
      <c r="M5575" s="15">
        <f t="shared" si="108"/>
        <v>50494</v>
      </c>
    </row>
    <row r="5576" spans="11:13" x14ac:dyDescent="0.3">
      <c r="K5576" s="15">
        <f t="shared" si="108"/>
        <v>50495</v>
      </c>
      <c r="L5576" s="28"/>
      <c r="M5576" s="15">
        <f t="shared" si="108"/>
        <v>50495</v>
      </c>
    </row>
    <row r="5577" spans="11:13" x14ac:dyDescent="0.3">
      <c r="K5577" s="15">
        <f t="shared" si="108"/>
        <v>50496</v>
      </c>
      <c r="L5577" s="28"/>
      <c r="M5577" s="15">
        <f t="shared" si="108"/>
        <v>50496</v>
      </c>
    </row>
    <row r="5578" spans="11:13" x14ac:dyDescent="0.3">
      <c r="K5578" s="15">
        <f t="shared" si="108"/>
        <v>50497</v>
      </c>
      <c r="L5578" s="28"/>
      <c r="M5578" s="15">
        <f t="shared" si="108"/>
        <v>50497</v>
      </c>
    </row>
    <row r="5579" spans="11:13" x14ac:dyDescent="0.3">
      <c r="K5579" s="15">
        <f t="shared" si="108"/>
        <v>50498</v>
      </c>
      <c r="L5579" s="28"/>
      <c r="M5579" s="15">
        <f t="shared" si="108"/>
        <v>50498</v>
      </c>
    </row>
    <row r="5580" spans="11:13" x14ac:dyDescent="0.3">
      <c r="K5580" s="15">
        <f t="shared" si="108"/>
        <v>50499</v>
      </c>
      <c r="L5580" s="28"/>
      <c r="M5580" s="15">
        <f t="shared" si="108"/>
        <v>50499</v>
      </c>
    </row>
    <row r="5581" spans="11:13" x14ac:dyDescent="0.3">
      <c r="K5581" s="15">
        <f t="shared" si="108"/>
        <v>50500</v>
      </c>
      <c r="L5581" s="28"/>
      <c r="M5581" s="15">
        <f t="shared" si="108"/>
        <v>50500</v>
      </c>
    </row>
    <row r="5582" spans="11:13" x14ac:dyDescent="0.3">
      <c r="K5582" s="15">
        <f t="shared" si="108"/>
        <v>50501</v>
      </c>
      <c r="L5582" s="28"/>
      <c r="M5582" s="15">
        <f t="shared" si="108"/>
        <v>50501</v>
      </c>
    </row>
    <row r="5583" spans="11:13" x14ac:dyDescent="0.3">
      <c r="K5583" s="15">
        <f t="shared" si="108"/>
        <v>50502</v>
      </c>
      <c r="L5583" s="28"/>
      <c r="M5583" s="15">
        <f t="shared" si="108"/>
        <v>50502</v>
      </c>
    </row>
    <row r="5584" spans="11:13" x14ac:dyDescent="0.3">
      <c r="K5584" s="15">
        <f t="shared" si="108"/>
        <v>50503</v>
      </c>
      <c r="L5584" s="28"/>
      <c r="M5584" s="15">
        <f t="shared" si="108"/>
        <v>50503</v>
      </c>
    </row>
    <row r="5585" spans="11:13" x14ac:dyDescent="0.3">
      <c r="K5585" s="15">
        <f t="shared" si="108"/>
        <v>50504</v>
      </c>
      <c r="L5585" s="28"/>
      <c r="M5585" s="15">
        <f t="shared" si="108"/>
        <v>50504</v>
      </c>
    </row>
    <row r="5586" spans="11:13" x14ac:dyDescent="0.3">
      <c r="K5586" s="15">
        <f t="shared" si="108"/>
        <v>50505</v>
      </c>
      <c r="L5586" s="28"/>
      <c r="M5586" s="15">
        <f t="shared" si="108"/>
        <v>50505</v>
      </c>
    </row>
    <row r="5587" spans="11:13" x14ac:dyDescent="0.3">
      <c r="K5587" s="15">
        <f t="shared" si="108"/>
        <v>50506</v>
      </c>
      <c r="L5587" s="28"/>
      <c r="M5587" s="15">
        <f t="shared" si="108"/>
        <v>50506</v>
      </c>
    </row>
    <row r="5588" spans="11:13" x14ac:dyDescent="0.3">
      <c r="K5588" s="15">
        <f t="shared" si="108"/>
        <v>50507</v>
      </c>
      <c r="L5588" s="28"/>
      <c r="M5588" s="15">
        <f t="shared" si="108"/>
        <v>50507</v>
      </c>
    </row>
    <row r="5589" spans="11:13" x14ac:dyDescent="0.3">
      <c r="K5589" s="15">
        <f t="shared" si="108"/>
        <v>50508</v>
      </c>
      <c r="L5589" s="28"/>
      <c r="M5589" s="15">
        <f t="shared" si="108"/>
        <v>50508</v>
      </c>
    </row>
    <row r="5590" spans="11:13" x14ac:dyDescent="0.3">
      <c r="K5590" s="15">
        <f t="shared" si="108"/>
        <v>50509</v>
      </c>
      <c r="L5590" s="28"/>
      <c r="M5590" s="15">
        <f t="shared" si="108"/>
        <v>50509</v>
      </c>
    </row>
    <row r="5591" spans="11:13" x14ac:dyDescent="0.3">
      <c r="K5591" s="15">
        <f t="shared" si="108"/>
        <v>50510</v>
      </c>
      <c r="L5591" s="28"/>
      <c r="M5591" s="15">
        <f t="shared" si="108"/>
        <v>50510</v>
      </c>
    </row>
    <row r="5592" spans="11:13" x14ac:dyDescent="0.3">
      <c r="K5592" s="15">
        <f t="shared" si="108"/>
        <v>50511</v>
      </c>
      <c r="L5592" s="28"/>
      <c r="M5592" s="15">
        <f t="shared" si="108"/>
        <v>50511</v>
      </c>
    </row>
    <row r="5593" spans="11:13" x14ac:dyDescent="0.3">
      <c r="K5593" s="15">
        <f t="shared" si="108"/>
        <v>50512</v>
      </c>
      <c r="L5593" s="28"/>
      <c r="M5593" s="15">
        <f t="shared" si="108"/>
        <v>50512</v>
      </c>
    </row>
    <row r="5594" spans="11:13" x14ac:dyDescent="0.3">
      <c r="K5594" s="15">
        <f t="shared" si="108"/>
        <v>50513</v>
      </c>
      <c r="L5594" s="28"/>
      <c r="M5594" s="15">
        <f t="shared" si="108"/>
        <v>50513</v>
      </c>
    </row>
    <row r="5595" spans="11:13" x14ac:dyDescent="0.3">
      <c r="K5595" s="15">
        <f t="shared" si="108"/>
        <v>50514</v>
      </c>
      <c r="L5595" s="28"/>
      <c r="M5595" s="15">
        <f t="shared" si="108"/>
        <v>50514</v>
      </c>
    </row>
    <row r="5596" spans="11:13" x14ac:dyDescent="0.3">
      <c r="K5596" s="15">
        <f t="shared" si="108"/>
        <v>50515</v>
      </c>
      <c r="L5596" s="28"/>
      <c r="M5596" s="15">
        <f t="shared" si="108"/>
        <v>50515</v>
      </c>
    </row>
    <row r="5597" spans="11:13" x14ac:dyDescent="0.3">
      <c r="K5597" s="15">
        <f t="shared" si="108"/>
        <v>50516</v>
      </c>
      <c r="L5597" s="28"/>
      <c r="M5597" s="15">
        <f t="shared" si="108"/>
        <v>50516</v>
      </c>
    </row>
    <row r="5598" spans="11:13" x14ac:dyDescent="0.3">
      <c r="K5598" s="15">
        <f t="shared" si="108"/>
        <v>50517</v>
      </c>
      <c r="L5598" s="28"/>
      <c r="M5598" s="15">
        <f t="shared" si="108"/>
        <v>50517</v>
      </c>
    </row>
    <row r="5599" spans="11:13" x14ac:dyDescent="0.3">
      <c r="K5599" s="15">
        <f t="shared" si="108"/>
        <v>50518</v>
      </c>
      <c r="L5599" s="28"/>
      <c r="M5599" s="15">
        <f t="shared" si="108"/>
        <v>50518</v>
      </c>
    </row>
    <row r="5600" spans="11:13" x14ac:dyDescent="0.3">
      <c r="K5600" s="15">
        <f t="shared" si="108"/>
        <v>50519</v>
      </c>
      <c r="L5600" s="28"/>
      <c r="M5600" s="15">
        <f t="shared" si="108"/>
        <v>50519</v>
      </c>
    </row>
    <row r="5601" spans="11:13" x14ac:dyDescent="0.3">
      <c r="K5601" s="15">
        <f t="shared" si="108"/>
        <v>50520</v>
      </c>
      <c r="L5601" s="28"/>
      <c r="M5601" s="15">
        <f t="shared" si="108"/>
        <v>50520</v>
      </c>
    </row>
    <row r="5602" spans="11:13" x14ac:dyDescent="0.3">
      <c r="K5602" s="15">
        <f t="shared" si="108"/>
        <v>50521</v>
      </c>
      <c r="L5602" s="28"/>
      <c r="M5602" s="15">
        <f t="shared" si="108"/>
        <v>50521</v>
      </c>
    </row>
    <row r="5603" spans="11:13" x14ac:dyDescent="0.3">
      <c r="K5603" s="15">
        <f t="shared" si="108"/>
        <v>50522</v>
      </c>
      <c r="L5603" s="28"/>
      <c r="M5603" s="15">
        <f t="shared" si="108"/>
        <v>50522</v>
      </c>
    </row>
    <row r="5604" spans="11:13" x14ac:dyDescent="0.3">
      <c r="K5604" s="15">
        <f t="shared" si="108"/>
        <v>50523</v>
      </c>
      <c r="L5604" s="28"/>
      <c r="M5604" s="15">
        <f t="shared" si="108"/>
        <v>50523</v>
      </c>
    </row>
    <row r="5605" spans="11:13" x14ac:dyDescent="0.3">
      <c r="K5605" s="15">
        <f t="shared" si="108"/>
        <v>50524</v>
      </c>
      <c r="L5605" s="28"/>
      <c r="M5605" s="15">
        <f t="shared" si="108"/>
        <v>50524</v>
      </c>
    </row>
    <row r="5606" spans="11:13" x14ac:dyDescent="0.3">
      <c r="K5606" s="15">
        <f t="shared" si="108"/>
        <v>50525</v>
      </c>
      <c r="L5606" s="28"/>
      <c r="M5606" s="15">
        <f t="shared" si="108"/>
        <v>50525</v>
      </c>
    </row>
    <row r="5607" spans="11:13" x14ac:dyDescent="0.3">
      <c r="K5607" s="15">
        <f t="shared" si="108"/>
        <v>50526</v>
      </c>
      <c r="L5607" s="28"/>
      <c r="M5607" s="15">
        <f t="shared" si="108"/>
        <v>50526</v>
      </c>
    </row>
    <row r="5608" spans="11:13" x14ac:dyDescent="0.3">
      <c r="K5608" s="15">
        <f t="shared" si="108"/>
        <v>50527</v>
      </c>
      <c r="L5608" s="28"/>
      <c r="M5608" s="15">
        <f t="shared" si="108"/>
        <v>50527</v>
      </c>
    </row>
    <row r="5609" spans="11:13" x14ac:dyDescent="0.3">
      <c r="K5609" s="15">
        <f t="shared" si="108"/>
        <v>50528</v>
      </c>
      <c r="L5609" s="28"/>
      <c r="M5609" s="15">
        <f t="shared" si="108"/>
        <v>50528</v>
      </c>
    </row>
    <row r="5610" spans="11:13" x14ac:dyDescent="0.3">
      <c r="K5610" s="15">
        <f t="shared" si="108"/>
        <v>50529</v>
      </c>
      <c r="L5610" s="28"/>
      <c r="M5610" s="15">
        <f t="shared" si="108"/>
        <v>50529</v>
      </c>
    </row>
    <row r="5611" spans="11:13" x14ac:dyDescent="0.3">
      <c r="K5611" s="15">
        <f t="shared" si="108"/>
        <v>50530</v>
      </c>
      <c r="L5611" s="28"/>
      <c r="M5611" s="15">
        <f t="shared" si="108"/>
        <v>50530</v>
      </c>
    </row>
    <row r="5612" spans="11:13" x14ac:dyDescent="0.3">
      <c r="K5612" s="15">
        <f t="shared" si="108"/>
        <v>50531</v>
      </c>
      <c r="L5612" s="28"/>
      <c r="M5612" s="15">
        <f t="shared" si="108"/>
        <v>50531</v>
      </c>
    </row>
    <row r="5613" spans="11:13" x14ac:dyDescent="0.3">
      <c r="K5613" s="15">
        <f t="shared" si="108"/>
        <v>50532</v>
      </c>
      <c r="L5613" s="28"/>
      <c r="M5613" s="15">
        <f t="shared" si="108"/>
        <v>50532</v>
      </c>
    </row>
    <row r="5614" spans="11:13" x14ac:dyDescent="0.3">
      <c r="K5614" s="15">
        <f t="shared" si="108"/>
        <v>50533</v>
      </c>
      <c r="L5614" s="28"/>
      <c r="M5614" s="15">
        <f t="shared" si="108"/>
        <v>50533</v>
      </c>
    </row>
    <row r="5615" spans="11:13" x14ac:dyDescent="0.3">
      <c r="K5615" s="15">
        <f t="shared" si="108"/>
        <v>50534</v>
      </c>
      <c r="L5615" s="28"/>
      <c r="M5615" s="15">
        <f t="shared" si="108"/>
        <v>50534</v>
      </c>
    </row>
    <row r="5616" spans="11:13" x14ac:dyDescent="0.3">
      <c r="K5616" s="15">
        <f t="shared" si="108"/>
        <v>50535</v>
      </c>
      <c r="L5616" s="28"/>
      <c r="M5616" s="15">
        <f t="shared" si="108"/>
        <v>50535</v>
      </c>
    </row>
    <row r="5617" spans="11:13" x14ac:dyDescent="0.3">
      <c r="K5617" s="15">
        <f t="shared" si="108"/>
        <v>50536</v>
      </c>
      <c r="L5617" s="28"/>
      <c r="M5617" s="15">
        <f t="shared" si="108"/>
        <v>50536</v>
      </c>
    </row>
    <row r="5618" spans="11:13" x14ac:dyDescent="0.3">
      <c r="K5618" s="15">
        <f t="shared" si="108"/>
        <v>50537</v>
      </c>
      <c r="L5618" s="28"/>
      <c r="M5618" s="15">
        <f t="shared" si="108"/>
        <v>50537</v>
      </c>
    </row>
    <row r="5619" spans="11:13" x14ac:dyDescent="0.3">
      <c r="K5619" s="15">
        <f t="shared" si="108"/>
        <v>50538</v>
      </c>
      <c r="L5619" s="28"/>
      <c r="M5619" s="15">
        <f t="shared" si="108"/>
        <v>50538</v>
      </c>
    </row>
    <row r="5620" spans="11:13" x14ac:dyDescent="0.3">
      <c r="K5620" s="15">
        <f t="shared" ref="K5620:M5683" si="109">K5619+1</f>
        <v>50539</v>
      </c>
      <c r="L5620" s="28"/>
      <c r="M5620" s="15">
        <f t="shared" si="109"/>
        <v>50539</v>
      </c>
    </row>
    <row r="5621" spans="11:13" x14ac:dyDescent="0.3">
      <c r="K5621" s="15">
        <f t="shared" si="109"/>
        <v>50540</v>
      </c>
      <c r="L5621" s="28"/>
      <c r="M5621" s="15">
        <f t="shared" si="109"/>
        <v>50540</v>
      </c>
    </row>
    <row r="5622" spans="11:13" x14ac:dyDescent="0.3">
      <c r="K5622" s="15">
        <f t="shared" si="109"/>
        <v>50541</v>
      </c>
      <c r="L5622" s="28"/>
      <c r="M5622" s="15">
        <f t="shared" si="109"/>
        <v>50541</v>
      </c>
    </row>
    <row r="5623" spans="11:13" x14ac:dyDescent="0.3">
      <c r="K5623" s="15">
        <f t="shared" si="109"/>
        <v>50542</v>
      </c>
      <c r="L5623" s="28"/>
      <c r="M5623" s="15">
        <f t="shared" si="109"/>
        <v>50542</v>
      </c>
    </row>
    <row r="5624" spans="11:13" x14ac:dyDescent="0.3">
      <c r="K5624" s="15">
        <f t="shared" si="109"/>
        <v>50543</v>
      </c>
      <c r="L5624" s="28"/>
      <c r="M5624" s="15">
        <f t="shared" si="109"/>
        <v>50543</v>
      </c>
    </row>
    <row r="5625" spans="11:13" x14ac:dyDescent="0.3">
      <c r="K5625" s="15">
        <f t="shared" si="109"/>
        <v>50544</v>
      </c>
      <c r="L5625" s="28"/>
      <c r="M5625" s="15">
        <f t="shared" si="109"/>
        <v>50544</v>
      </c>
    </row>
    <row r="5626" spans="11:13" x14ac:dyDescent="0.3">
      <c r="K5626" s="15">
        <f t="shared" si="109"/>
        <v>50545</v>
      </c>
      <c r="L5626" s="28"/>
      <c r="M5626" s="15">
        <f t="shared" si="109"/>
        <v>50545</v>
      </c>
    </row>
    <row r="5627" spans="11:13" x14ac:dyDescent="0.3">
      <c r="K5627" s="15">
        <f t="shared" si="109"/>
        <v>50546</v>
      </c>
      <c r="L5627" s="28"/>
      <c r="M5627" s="15">
        <f t="shared" si="109"/>
        <v>50546</v>
      </c>
    </row>
    <row r="5628" spans="11:13" x14ac:dyDescent="0.3">
      <c r="K5628" s="15">
        <f t="shared" si="109"/>
        <v>50547</v>
      </c>
      <c r="L5628" s="28"/>
      <c r="M5628" s="15">
        <f t="shared" si="109"/>
        <v>50547</v>
      </c>
    </row>
    <row r="5629" spans="11:13" x14ac:dyDescent="0.3">
      <c r="K5629" s="15">
        <f t="shared" si="109"/>
        <v>50548</v>
      </c>
      <c r="L5629" s="28"/>
      <c r="M5629" s="15">
        <f t="shared" si="109"/>
        <v>50548</v>
      </c>
    </row>
    <row r="5630" spans="11:13" x14ac:dyDescent="0.3">
      <c r="K5630" s="15">
        <f t="shared" si="109"/>
        <v>50549</v>
      </c>
      <c r="L5630" s="28"/>
      <c r="M5630" s="15">
        <f t="shared" si="109"/>
        <v>50549</v>
      </c>
    </row>
    <row r="5631" spans="11:13" x14ac:dyDescent="0.3">
      <c r="K5631" s="15">
        <f t="shared" si="109"/>
        <v>50550</v>
      </c>
      <c r="L5631" s="28"/>
      <c r="M5631" s="15">
        <f t="shared" si="109"/>
        <v>50550</v>
      </c>
    </row>
    <row r="5632" spans="11:13" x14ac:dyDescent="0.3">
      <c r="K5632" s="15">
        <f t="shared" si="109"/>
        <v>50551</v>
      </c>
      <c r="L5632" s="28"/>
      <c r="M5632" s="15">
        <f t="shared" si="109"/>
        <v>50551</v>
      </c>
    </row>
    <row r="5633" spans="11:13" x14ac:dyDescent="0.3">
      <c r="K5633" s="15">
        <f t="shared" si="109"/>
        <v>50552</v>
      </c>
      <c r="L5633" s="28"/>
      <c r="M5633" s="15">
        <f t="shared" si="109"/>
        <v>50552</v>
      </c>
    </row>
    <row r="5634" spans="11:13" x14ac:dyDescent="0.3">
      <c r="K5634" s="15">
        <f t="shared" si="109"/>
        <v>50553</v>
      </c>
      <c r="L5634" s="28"/>
      <c r="M5634" s="15">
        <f t="shared" si="109"/>
        <v>50553</v>
      </c>
    </row>
    <row r="5635" spans="11:13" x14ac:dyDescent="0.3">
      <c r="K5635" s="15">
        <f t="shared" si="109"/>
        <v>50554</v>
      </c>
      <c r="L5635" s="28"/>
      <c r="M5635" s="15">
        <f t="shared" si="109"/>
        <v>50554</v>
      </c>
    </row>
    <row r="5636" spans="11:13" x14ac:dyDescent="0.3">
      <c r="K5636" s="15">
        <f t="shared" si="109"/>
        <v>50555</v>
      </c>
      <c r="L5636" s="28"/>
      <c r="M5636" s="15">
        <f t="shared" si="109"/>
        <v>50555</v>
      </c>
    </row>
    <row r="5637" spans="11:13" x14ac:dyDescent="0.3">
      <c r="K5637" s="15">
        <f t="shared" si="109"/>
        <v>50556</v>
      </c>
      <c r="L5637" s="28"/>
      <c r="M5637" s="15">
        <f t="shared" si="109"/>
        <v>50556</v>
      </c>
    </row>
    <row r="5638" spans="11:13" x14ac:dyDescent="0.3">
      <c r="K5638" s="15">
        <f t="shared" si="109"/>
        <v>50557</v>
      </c>
      <c r="L5638" s="28"/>
      <c r="M5638" s="15">
        <f t="shared" si="109"/>
        <v>50557</v>
      </c>
    </row>
    <row r="5639" spans="11:13" x14ac:dyDescent="0.3">
      <c r="K5639" s="15">
        <f t="shared" si="109"/>
        <v>50558</v>
      </c>
      <c r="L5639" s="28"/>
      <c r="M5639" s="15">
        <f t="shared" si="109"/>
        <v>50558</v>
      </c>
    </row>
    <row r="5640" spans="11:13" x14ac:dyDescent="0.3">
      <c r="K5640" s="15">
        <f t="shared" si="109"/>
        <v>50559</v>
      </c>
      <c r="L5640" s="28"/>
      <c r="M5640" s="15">
        <f t="shared" si="109"/>
        <v>50559</v>
      </c>
    </row>
    <row r="5641" spans="11:13" x14ac:dyDescent="0.3">
      <c r="K5641" s="15">
        <f t="shared" si="109"/>
        <v>50560</v>
      </c>
      <c r="L5641" s="28"/>
      <c r="M5641" s="15">
        <f t="shared" si="109"/>
        <v>50560</v>
      </c>
    </row>
    <row r="5642" spans="11:13" x14ac:dyDescent="0.3">
      <c r="K5642" s="15">
        <f t="shared" si="109"/>
        <v>50561</v>
      </c>
      <c r="L5642" s="28"/>
      <c r="M5642" s="15">
        <f t="shared" si="109"/>
        <v>50561</v>
      </c>
    </row>
    <row r="5643" spans="11:13" x14ac:dyDescent="0.3">
      <c r="K5643" s="15">
        <f t="shared" si="109"/>
        <v>50562</v>
      </c>
      <c r="L5643" s="28"/>
      <c r="M5643" s="15">
        <f t="shared" si="109"/>
        <v>50562</v>
      </c>
    </row>
    <row r="5644" spans="11:13" x14ac:dyDescent="0.3">
      <c r="K5644" s="15">
        <f t="shared" si="109"/>
        <v>50563</v>
      </c>
      <c r="L5644" s="28"/>
      <c r="M5644" s="15">
        <f t="shared" si="109"/>
        <v>50563</v>
      </c>
    </row>
    <row r="5645" spans="11:13" x14ac:dyDescent="0.3">
      <c r="K5645" s="15">
        <f t="shared" si="109"/>
        <v>50564</v>
      </c>
      <c r="L5645" s="28"/>
      <c r="M5645" s="15">
        <f t="shared" si="109"/>
        <v>50564</v>
      </c>
    </row>
    <row r="5646" spans="11:13" x14ac:dyDescent="0.3">
      <c r="K5646" s="15">
        <f t="shared" si="109"/>
        <v>50565</v>
      </c>
      <c r="L5646" s="28"/>
      <c r="M5646" s="15">
        <f t="shared" si="109"/>
        <v>50565</v>
      </c>
    </row>
    <row r="5647" spans="11:13" x14ac:dyDescent="0.3">
      <c r="K5647" s="15">
        <f t="shared" si="109"/>
        <v>50566</v>
      </c>
      <c r="L5647" s="28"/>
      <c r="M5647" s="15">
        <f t="shared" si="109"/>
        <v>50566</v>
      </c>
    </row>
    <row r="5648" spans="11:13" x14ac:dyDescent="0.3">
      <c r="K5648" s="15">
        <f t="shared" si="109"/>
        <v>50567</v>
      </c>
      <c r="L5648" s="28"/>
      <c r="M5648" s="15">
        <f t="shared" si="109"/>
        <v>50567</v>
      </c>
    </row>
    <row r="5649" spans="11:13" x14ac:dyDescent="0.3">
      <c r="K5649" s="15">
        <f t="shared" si="109"/>
        <v>50568</v>
      </c>
      <c r="L5649" s="28"/>
      <c r="M5649" s="15">
        <f t="shared" si="109"/>
        <v>50568</v>
      </c>
    </row>
    <row r="5650" spans="11:13" x14ac:dyDescent="0.3">
      <c r="K5650" s="15">
        <f t="shared" si="109"/>
        <v>50569</v>
      </c>
      <c r="L5650" s="28"/>
      <c r="M5650" s="15">
        <f t="shared" si="109"/>
        <v>50569</v>
      </c>
    </row>
    <row r="5651" spans="11:13" x14ac:dyDescent="0.3">
      <c r="K5651" s="15">
        <f t="shared" si="109"/>
        <v>50570</v>
      </c>
      <c r="L5651" s="28"/>
      <c r="M5651" s="15">
        <f t="shared" si="109"/>
        <v>50570</v>
      </c>
    </row>
    <row r="5652" spans="11:13" x14ac:dyDescent="0.3">
      <c r="K5652" s="15">
        <f t="shared" si="109"/>
        <v>50571</v>
      </c>
      <c r="L5652" s="28"/>
      <c r="M5652" s="15">
        <f t="shared" si="109"/>
        <v>50571</v>
      </c>
    </row>
    <row r="5653" spans="11:13" x14ac:dyDescent="0.3">
      <c r="K5653" s="15">
        <f t="shared" si="109"/>
        <v>50572</v>
      </c>
      <c r="L5653" s="28"/>
      <c r="M5653" s="15">
        <f t="shared" si="109"/>
        <v>50572</v>
      </c>
    </row>
    <row r="5654" spans="11:13" x14ac:dyDescent="0.3">
      <c r="K5654" s="15">
        <f t="shared" si="109"/>
        <v>50573</v>
      </c>
      <c r="L5654" s="28"/>
      <c r="M5654" s="15">
        <f t="shared" si="109"/>
        <v>50573</v>
      </c>
    </row>
    <row r="5655" spans="11:13" x14ac:dyDescent="0.3">
      <c r="K5655" s="15">
        <f t="shared" si="109"/>
        <v>50574</v>
      </c>
      <c r="L5655" s="28"/>
      <c r="M5655" s="15">
        <f t="shared" si="109"/>
        <v>50574</v>
      </c>
    </row>
    <row r="5656" spans="11:13" x14ac:dyDescent="0.3">
      <c r="K5656" s="15">
        <f t="shared" si="109"/>
        <v>50575</v>
      </c>
      <c r="L5656" s="28"/>
      <c r="M5656" s="15">
        <f t="shared" si="109"/>
        <v>50575</v>
      </c>
    </row>
    <row r="5657" spans="11:13" x14ac:dyDescent="0.3">
      <c r="K5657" s="15">
        <f t="shared" si="109"/>
        <v>50576</v>
      </c>
      <c r="L5657" s="28"/>
      <c r="M5657" s="15">
        <f t="shared" si="109"/>
        <v>50576</v>
      </c>
    </row>
    <row r="5658" spans="11:13" x14ac:dyDescent="0.3">
      <c r="K5658" s="15">
        <f t="shared" si="109"/>
        <v>50577</v>
      </c>
      <c r="L5658" s="28"/>
      <c r="M5658" s="15">
        <f t="shared" si="109"/>
        <v>50577</v>
      </c>
    </row>
    <row r="5659" spans="11:13" x14ac:dyDescent="0.3">
      <c r="K5659" s="15">
        <f t="shared" si="109"/>
        <v>50578</v>
      </c>
      <c r="L5659" s="28"/>
      <c r="M5659" s="15">
        <f t="shared" si="109"/>
        <v>50578</v>
      </c>
    </row>
    <row r="5660" spans="11:13" x14ac:dyDescent="0.3">
      <c r="K5660" s="15">
        <f t="shared" si="109"/>
        <v>50579</v>
      </c>
      <c r="L5660" s="28"/>
      <c r="M5660" s="15">
        <f t="shared" si="109"/>
        <v>50579</v>
      </c>
    </row>
    <row r="5661" spans="11:13" x14ac:dyDescent="0.3">
      <c r="K5661" s="15">
        <f t="shared" si="109"/>
        <v>50580</v>
      </c>
      <c r="L5661" s="28"/>
      <c r="M5661" s="15">
        <f t="shared" si="109"/>
        <v>50580</v>
      </c>
    </row>
    <row r="5662" spans="11:13" x14ac:dyDescent="0.3">
      <c r="K5662" s="15">
        <f t="shared" si="109"/>
        <v>50581</v>
      </c>
      <c r="L5662" s="28"/>
      <c r="M5662" s="15">
        <f t="shared" si="109"/>
        <v>50581</v>
      </c>
    </row>
    <row r="5663" spans="11:13" x14ac:dyDescent="0.3">
      <c r="K5663" s="15">
        <f t="shared" si="109"/>
        <v>50582</v>
      </c>
      <c r="L5663" s="28"/>
      <c r="M5663" s="15">
        <f t="shared" si="109"/>
        <v>50582</v>
      </c>
    </row>
    <row r="5664" spans="11:13" x14ac:dyDescent="0.3">
      <c r="K5664" s="15">
        <f t="shared" si="109"/>
        <v>50583</v>
      </c>
      <c r="L5664" s="28"/>
      <c r="M5664" s="15">
        <f t="shared" si="109"/>
        <v>50583</v>
      </c>
    </row>
    <row r="5665" spans="11:13" x14ac:dyDescent="0.3">
      <c r="K5665" s="15">
        <f t="shared" si="109"/>
        <v>50584</v>
      </c>
      <c r="L5665" s="28"/>
      <c r="M5665" s="15">
        <f t="shared" si="109"/>
        <v>50584</v>
      </c>
    </row>
    <row r="5666" spans="11:13" x14ac:dyDescent="0.3">
      <c r="K5666" s="15">
        <f t="shared" si="109"/>
        <v>50585</v>
      </c>
      <c r="L5666" s="28"/>
      <c r="M5666" s="15">
        <f t="shared" si="109"/>
        <v>50585</v>
      </c>
    </row>
    <row r="5667" spans="11:13" x14ac:dyDescent="0.3">
      <c r="K5667" s="15">
        <f t="shared" si="109"/>
        <v>50586</v>
      </c>
      <c r="L5667" s="28"/>
      <c r="M5667" s="15">
        <f t="shared" si="109"/>
        <v>50586</v>
      </c>
    </row>
    <row r="5668" spans="11:13" x14ac:dyDescent="0.3">
      <c r="K5668" s="15">
        <f t="shared" si="109"/>
        <v>50587</v>
      </c>
      <c r="L5668" s="28"/>
      <c r="M5668" s="15">
        <f t="shared" si="109"/>
        <v>50587</v>
      </c>
    </row>
    <row r="5669" spans="11:13" x14ac:dyDescent="0.3">
      <c r="K5669" s="15">
        <f t="shared" si="109"/>
        <v>50588</v>
      </c>
      <c r="L5669" s="28"/>
      <c r="M5669" s="15">
        <f t="shared" si="109"/>
        <v>50588</v>
      </c>
    </row>
    <row r="5670" spans="11:13" x14ac:dyDescent="0.3">
      <c r="K5670" s="15">
        <f t="shared" si="109"/>
        <v>50589</v>
      </c>
      <c r="L5670" s="28"/>
      <c r="M5670" s="15">
        <f t="shared" si="109"/>
        <v>50589</v>
      </c>
    </row>
    <row r="5671" spans="11:13" x14ac:dyDescent="0.3">
      <c r="K5671" s="15">
        <f t="shared" si="109"/>
        <v>50590</v>
      </c>
      <c r="L5671" s="28"/>
      <c r="M5671" s="15">
        <f t="shared" si="109"/>
        <v>50590</v>
      </c>
    </row>
    <row r="5672" spans="11:13" x14ac:dyDescent="0.3">
      <c r="K5672" s="15">
        <f t="shared" si="109"/>
        <v>50591</v>
      </c>
      <c r="L5672" s="28"/>
      <c r="M5672" s="15">
        <f t="shared" si="109"/>
        <v>50591</v>
      </c>
    </row>
    <row r="5673" spans="11:13" x14ac:dyDescent="0.3">
      <c r="K5673" s="15">
        <f t="shared" si="109"/>
        <v>50592</v>
      </c>
      <c r="L5673" s="28"/>
      <c r="M5673" s="15">
        <f t="shared" si="109"/>
        <v>50592</v>
      </c>
    </row>
    <row r="5674" spans="11:13" x14ac:dyDescent="0.3">
      <c r="K5674" s="15">
        <f t="shared" si="109"/>
        <v>50593</v>
      </c>
      <c r="L5674" s="28"/>
      <c r="M5674" s="15">
        <f t="shared" si="109"/>
        <v>50593</v>
      </c>
    </row>
    <row r="5675" spans="11:13" x14ac:dyDescent="0.3">
      <c r="K5675" s="15">
        <f t="shared" si="109"/>
        <v>50594</v>
      </c>
      <c r="L5675" s="28"/>
      <c r="M5675" s="15">
        <f t="shared" si="109"/>
        <v>50594</v>
      </c>
    </row>
    <row r="5676" spans="11:13" x14ac:dyDescent="0.3">
      <c r="K5676" s="15">
        <f t="shared" si="109"/>
        <v>50595</v>
      </c>
      <c r="L5676" s="28"/>
      <c r="M5676" s="15">
        <f t="shared" si="109"/>
        <v>50595</v>
      </c>
    </row>
    <row r="5677" spans="11:13" x14ac:dyDescent="0.3">
      <c r="K5677" s="15">
        <f t="shared" si="109"/>
        <v>50596</v>
      </c>
      <c r="L5677" s="28"/>
      <c r="M5677" s="15">
        <f t="shared" si="109"/>
        <v>50596</v>
      </c>
    </row>
    <row r="5678" spans="11:13" x14ac:dyDescent="0.3">
      <c r="K5678" s="15">
        <f t="shared" si="109"/>
        <v>50597</v>
      </c>
      <c r="L5678" s="28"/>
      <c r="M5678" s="15">
        <f t="shared" si="109"/>
        <v>50597</v>
      </c>
    </row>
    <row r="5679" spans="11:13" x14ac:dyDescent="0.3">
      <c r="K5679" s="15">
        <f t="shared" si="109"/>
        <v>50598</v>
      </c>
      <c r="L5679" s="28"/>
      <c r="M5679" s="15">
        <f t="shared" si="109"/>
        <v>50598</v>
      </c>
    </row>
    <row r="5680" spans="11:13" x14ac:dyDescent="0.3">
      <c r="K5680" s="15">
        <f t="shared" si="109"/>
        <v>50599</v>
      </c>
      <c r="L5680" s="28"/>
      <c r="M5680" s="15">
        <f t="shared" si="109"/>
        <v>50599</v>
      </c>
    </row>
    <row r="5681" spans="11:13" x14ac:dyDescent="0.3">
      <c r="K5681" s="15">
        <f t="shared" si="109"/>
        <v>50600</v>
      </c>
      <c r="L5681" s="28"/>
      <c r="M5681" s="15">
        <f t="shared" si="109"/>
        <v>50600</v>
      </c>
    </row>
    <row r="5682" spans="11:13" x14ac:dyDescent="0.3">
      <c r="K5682" s="15">
        <f t="shared" si="109"/>
        <v>50601</v>
      </c>
      <c r="L5682" s="28"/>
      <c r="M5682" s="15">
        <f t="shared" si="109"/>
        <v>50601</v>
      </c>
    </row>
    <row r="5683" spans="11:13" x14ac:dyDescent="0.3">
      <c r="K5683" s="15">
        <f t="shared" si="109"/>
        <v>50602</v>
      </c>
      <c r="L5683" s="28"/>
      <c r="M5683" s="15">
        <f t="shared" si="109"/>
        <v>50602</v>
      </c>
    </row>
    <row r="5684" spans="11:13" x14ac:dyDescent="0.3">
      <c r="K5684" s="15">
        <f t="shared" ref="K5684:M5747" si="110">K5683+1</f>
        <v>50603</v>
      </c>
      <c r="L5684" s="28"/>
      <c r="M5684" s="15">
        <f t="shared" si="110"/>
        <v>50603</v>
      </c>
    </row>
    <row r="5685" spans="11:13" x14ac:dyDescent="0.3">
      <c r="K5685" s="15">
        <f t="shared" si="110"/>
        <v>50604</v>
      </c>
      <c r="L5685" s="28"/>
      <c r="M5685" s="15">
        <f t="shared" si="110"/>
        <v>50604</v>
      </c>
    </row>
    <row r="5686" spans="11:13" x14ac:dyDescent="0.3">
      <c r="K5686" s="15">
        <f t="shared" si="110"/>
        <v>50605</v>
      </c>
      <c r="L5686" s="28"/>
      <c r="M5686" s="15">
        <f t="shared" si="110"/>
        <v>50605</v>
      </c>
    </row>
    <row r="5687" spans="11:13" x14ac:dyDescent="0.3">
      <c r="K5687" s="15">
        <f t="shared" si="110"/>
        <v>50606</v>
      </c>
      <c r="L5687" s="28"/>
      <c r="M5687" s="15">
        <f t="shared" si="110"/>
        <v>50606</v>
      </c>
    </row>
    <row r="5688" spans="11:13" x14ac:dyDescent="0.3">
      <c r="K5688" s="15">
        <f t="shared" si="110"/>
        <v>50607</v>
      </c>
      <c r="L5688" s="28"/>
      <c r="M5688" s="15">
        <f t="shared" si="110"/>
        <v>50607</v>
      </c>
    </row>
    <row r="5689" spans="11:13" x14ac:dyDescent="0.3">
      <c r="K5689" s="15">
        <f t="shared" si="110"/>
        <v>50608</v>
      </c>
      <c r="L5689" s="28"/>
      <c r="M5689" s="15">
        <f t="shared" si="110"/>
        <v>50608</v>
      </c>
    </row>
    <row r="5690" spans="11:13" x14ac:dyDescent="0.3">
      <c r="K5690" s="15">
        <f t="shared" si="110"/>
        <v>50609</v>
      </c>
      <c r="L5690" s="28"/>
      <c r="M5690" s="15">
        <f t="shared" si="110"/>
        <v>50609</v>
      </c>
    </row>
    <row r="5691" spans="11:13" x14ac:dyDescent="0.3">
      <c r="K5691" s="15">
        <f t="shared" si="110"/>
        <v>50610</v>
      </c>
      <c r="L5691" s="28"/>
      <c r="M5691" s="15">
        <f t="shared" si="110"/>
        <v>50610</v>
      </c>
    </row>
    <row r="5692" spans="11:13" x14ac:dyDescent="0.3">
      <c r="K5692" s="15">
        <f t="shared" si="110"/>
        <v>50611</v>
      </c>
      <c r="L5692" s="28"/>
      <c r="M5692" s="15">
        <f t="shared" si="110"/>
        <v>50611</v>
      </c>
    </row>
    <row r="5693" spans="11:13" x14ac:dyDescent="0.3">
      <c r="K5693" s="15">
        <f t="shared" si="110"/>
        <v>50612</v>
      </c>
      <c r="L5693" s="28"/>
      <c r="M5693" s="15">
        <f t="shared" si="110"/>
        <v>50612</v>
      </c>
    </row>
    <row r="5694" spans="11:13" x14ac:dyDescent="0.3">
      <c r="K5694" s="15">
        <f t="shared" si="110"/>
        <v>50613</v>
      </c>
      <c r="L5694" s="28"/>
      <c r="M5694" s="15">
        <f t="shared" si="110"/>
        <v>50613</v>
      </c>
    </row>
    <row r="5695" spans="11:13" x14ac:dyDescent="0.3">
      <c r="K5695" s="15">
        <f t="shared" si="110"/>
        <v>50614</v>
      </c>
      <c r="L5695" s="28"/>
      <c r="M5695" s="15">
        <f t="shared" si="110"/>
        <v>50614</v>
      </c>
    </row>
    <row r="5696" spans="11:13" x14ac:dyDescent="0.3">
      <c r="K5696" s="15">
        <f t="shared" si="110"/>
        <v>50615</v>
      </c>
      <c r="L5696" s="28"/>
      <c r="M5696" s="15">
        <f t="shared" si="110"/>
        <v>50615</v>
      </c>
    </row>
    <row r="5697" spans="11:13" x14ac:dyDescent="0.3">
      <c r="K5697" s="15">
        <f t="shared" si="110"/>
        <v>50616</v>
      </c>
      <c r="L5697" s="28"/>
      <c r="M5697" s="15">
        <f t="shared" si="110"/>
        <v>50616</v>
      </c>
    </row>
    <row r="5698" spans="11:13" x14ac:dyDescent="0.3">
      <c r="K5698" s="15">
        <f t="shared" si="110"/>
        <v>50617</v>
      </c>
      <c r="L5698" s="28"/>
      <c r="M5698" s="15">
        <f t="shared" si="110"/>
        <v>50617</v>
      </c>
    </row>
    <row r="5699" spans="11:13" x14ac:dyDescent="0.3">
      <c r="K5699" s="15">
        <f t="shared" si="110"/>
        <v>50618</v>
      </c>
      <c r="L5699" s="28"/>
      <c r="M5699" s="15">
        <f t="shared" si="110"/>
        <v>50618</v>
      </c>
    </row>
    <row r="5700" spans="11:13" x14ac:dyDescent="0.3">
      <c r="K5700" s="15">
        <f t="shared" si="110"/>
        <v>50619</v>
      </c>
      <c r="L5700" s="28"/>
      <c r="M5700" s="15">
        <f t="shared" si="110"/>
        <v>50619</v>
      </c>
    </row>
    <row r="5701" spans="11:13" x14ac:dyDescent="0.3">
      <c r="K5701" s="15">
        <f t="shared" si="110"/>
        <v>50620</v>
      </c>
      <c r="L5701" s="28"/>
      <c r="M5701" s="15">
        <f t="shared" si="110"/>
        <v>50620</v>
      </c>
    </row>
    <row r="5702" spans="11:13" x14ac:dyDescent="0.3">
      <c r="K5702" s="15">
        <f t="shared" si="110"/>
        <v>50621</v>
      </c>
      <c r="L5702" s="28"/>
      <c r="M5702" s="15">
        <f t="shared" si="110"/>
        <v>50621</v>
      </c>
    </row>
    <row r="5703" spans="11:13" x14ac:dyDescent="0.3">
      <c r="K5703" s="15">
        <f t="shared" si="110"/>
        <v>50622</v>
      </c>
      <c r="L5703" s="28"/>
      <c r="M5703" s="15">
        <f t="shared" si="110"/>
        <v>50622</v>
      </c>
    </row>
    <row r="5704" spans="11:13" x14ac:dyDescent="0.3">
      <c r="K5704" s="15">
        <f t="shared" si="110"/>
        <v>50623</v>
      </c>
      <c r="L5704" s="28"/>
      <c r="M5704" s="15">
        <f t="shared" si="110"/>
        <v>50623</v>
      </c>
    </row>
    <row r="5705" spans="11:13" x14ac:dyDescent="0.3">
      <c r="K5705" s="15">
        <f t="shared" si="110"/>
        <v>50624</v>
      </c>
      <c r="L5705" s="28"/>
      <c r="M5705" s="15">
        <f t="shared" si="110"/>
        <v>50624</v>
      </c>
    </row>
    <row r="5706" spans="11:13" x14ac:dyDescent="0.3">
      <c r="K5706" s="15">
        <f t="shared" si="110"/>
        <v>50625</v>
      </c>
      <c r="L5706" s="28"/>
      <c r="M5706" s="15">
        <f t="shared" si="110"/>
        <v>50625</v>
      </c>
    </row>
    <row r="5707" spans="11:13" x14ac:dyDescent="0.3">
      <c r="K5707" s="15">
        <f t="shared" si="110"/>
        <v>50626</v>
      </c>
      <c r="L5707" s="28"/>
      <c r="M5707" s="15">
        <f t="shared" si="110"/>
        <v>50626</v>
      </c>
    </row>
    <row r="5708" spans="11:13" x14ac:dyDescent="0.3">
      <c r="K5708" s="15">
        <f t="shared" si="110"/>
        <v>50627</v>
      </c>
      <c r="L5708" s="28"/>
      <c r="M5708" s="15">
        <f t="shared" si="110"/>
        <v>50627</v>
      </c>
    </row>
    <row r="5709" spans="11:13" x14ac:dyDescent="0.3">
      <c r="K5709" s="15">
        <f t="shared" si="110"/>
        <v>50628</v>
      </c>
      <c r="L5709" s="28"/>
      <c r="M5709" s="15">
        <f t="shared" si="110"/>
        <v>50628</v>
      </c>
    </row>
    <row r="5710" spans="11:13" x14ac:dyDescent="0.3">
      <c r="K5710" s="15">
        <f t="shared" si="110"/>
        <v>50629</v>
      </c>
      <c r="L5710" s="28"/>
      <c r="M5710" s="15">
        <f t="shared" si="110"/>
        <v>50629</v>
      </c>
    </row>
    <row r="5711" spans="11:13" x14ac:dyDescent="0.3">
      <c r="K5711" s="15">
        <f t="shared" si="110"/>
        <v>50630</v>
      </c>
      <c r="L5711" s="28"/>
      <c r="M5711" s="15">
        <f t="shared" si="110"/>
        <v>50630</v>
      </c>
    </row>
    <row r="5712" spans="11:13" x14ac:dyDescent="0.3">
      <c r="K5712" s="15">
        <f t="shared" si="110"/>
        <v>50631</v>
      </c>
      <c r="L5712" s="28"/>
      <c r="M5712" s="15">
        <f t="shared" si="110"/>
        <v>50631</v>
      </c>
    </row>
    <row r="5713" spans="11:13" x14ac:dyDescent="0.3">
      <c r="K5713" s="15">
        <f t="shared" si="110"/>
        <v>50632</v>
      </c>
      <c r="L5713" s="28"/>
      <c r="M5713" s="15">
        <f t="shared" si="110"/>
        <v>50632</v>
      </c>
    </row>
    <row r="5714" spans="11:13" x14ac:dyDescent="0.3">
      <c r="K5714" s="15">
        <f t="shared" si="110"/>
        <v>50633</v>
      </c>
      <c r="L5714" s="28"/>
      <c r="M5714" s="15">
        <f t="shared" si="110"/>
        <v>50633</v>
      </c>
    </row>
    <row r="5715" spans="11:13" x14ac:dyDescent="0.3">
      <c r="K5715" s="15">
        <f t="shared" si="110"/>
        <v>50634</v>
      </c>
      <c r="L5715" s="28"/>
      <c r="M5715" s="15">
        <f t="shared" si="110"/>
        <v>50634</v>
      </c>
    </row>
    <row r="5716" spans="11:13" x14ac:dyDescent="0.3">
      <c r="K5716" s="15">
        <f t="shared" si="110"/>
        <v>50635</v>
      </c>
      <c r="L5716" s="28"/>
      <c r="M5716" s="15">
        <f t="shared" si="110"/>
        <v>50635</v>
      </c>
    </row>
    <row r="5717" spans="11:13" x14ac:dyDescent="0.3">
      <c r="K5717" s="15">
        <f t="shared" si="110"/>
        <v>50636</v>
      </c>
      <c r="L5717" s="28"/>
      <c r="M5717" s="15">
        <f t="shared" si="110"/>
        <v>50636</v>
      </c>
    </row>
    <row r="5718" spans="11:13" x14ac:dyDescent="0.3">
      <c r="K5718" s="15">
        <f t="shared" si="110"/>
        <v>50637</v>
      </c>
      <c r="L5718" s="28"/>
      <c r="M5718" s="15">
        <f t="shared" si="110"/>
        <v>50637</v>
      </c>
    </row>
    <row r="5719" spans="11:13" x14ac:dyDescent="0.3">
      <c r="K5719" s="15">
        <f t="shared" si="110"/>
        <v>50638</v>
      </c>
      <c r="L5719" s="28"/>
      <c r="M5719" s="15">
        <f t="shared" si="110"/>
        <v>50638</v>
      </c>
    </row>
    <row r="5720" spans="11:13" x14ac:dyDescent="0.3">
      <c r="K5720" s="15">
        <f t="shared" si="110"/>
        <v>50639</v>
      </c>
      <c r="L5720" s="28"/>
      <c r="M5720" s="15">
        <f t="shared" si="110"/>
        <v>50639</v>
      </c>
    </row>
    <row r="5721" spans="11:13" x14ac:dyDescent="0.3">
      <c r="K5721" s="15">
        <f t="shared" si="110"/>
        <v>50640</v>
      </c>
      <c r="L5721" s="28"/>
      <c r="M5721" s="15">
        <f t="shared" si="110"/>
        <v>50640</v>
      </c>
    </row>
    <row r="5722" spans="11:13" x14ac:dyDescent="0.3">
      <c r="K5722" s="15">
        <f t="shared" si="110"/>
        <v>50641</v>
      </c>
      <c r="L5722" s="28"/>
      <c r="M5722" s="15">
        <f t="shared" si="110"/>
        <v>50641</v>
      </c>
    </row>
    <row r="5723" spans="11:13" x14ac:dyDescent="0.3">
      <c r="K5723" s="15">
        <f t="shared" si="110"/>
        <v>50642</v>
      </c>
      <c r="L5723" s="28"/>
      <c r="M5723" s="15">
        <f t="shared" si="110"/>
        <v>50642</v>
      </c>
    </row>
    <row r="5724" spans="11:13" x14ac:dyDescent="0.3">
      <c r="K5724" s="15">
        <f t="shared" si="110"/>
        <v>50643</v>
      </c>
      <c r="L5724" s="28"/>
      <c r="M5724" s="15">
        <f t="shared" si="110"/>
        <v>50643</v>
      </c>
    </row>
    <row r="5725" spans="11:13" x14ac:dyDescent="0.3">
      <c r="K5725" s="15">
        <f t="shared" si="110"/>
        <v>50644</v>
      </c>
      <c r="L5725" s="28"/>
      <c r="M5725" s="15">
        <f t="shared" si="110"/>
        <v>50644</v>
      </c>
    </row>
    <row r="5726" spans="11:13" x14ac:dyDescent="0.3">
      <c r="K5726" s="15">
        <f t="shared" si="110"/>
        <v>50645</v>
      </c>
      <c r="L5726" s="28"/>
      <c r="M5726" s="15">
        <f t="shared" si="110"/>
        <v>50645</v>
      </c>
    </row>
    <row r="5727" spans="11:13" x14ac:dyDescent="0.3">
      <c r="K5727" s="15">
        <f t="shared" si="110"/>
        <v>50646</v>
      </c>
      <c r="L5727" s="28"/>
      <c r="M5727" s="15">
        <f t="shared" si="110"/>
        <v>50646</v>
      </c>
    </row>
    <row r="5728" spans="11:13" x14ac:dyDescent="0.3">
      <c r="K5728" s="15">
        <f t="shared" si="110"/>
        <v>50647</v>
      </c>
      <c r="L5728" s="28"/>
      <c r="M5728" s="15">
        <f t="shared" si="110"/>
        <v>50647</v>
      </c>
    </row>
    <row r="5729" spans="11:13" x14ac:dyDescent="0.3">
      <c r="K5729" s="15">
        <f t="shared" si="110"/>
        <v>50648</v>
      </c>
      <c r="L5729" s="28"/>
      <c r="M5729" s="15">
        <f t="shared" si="110"/>
        <v>50648</v>
      </c>
    </row>
    <row r="5730" spans="11:13" x14ac:dyDescent="0.3">
      <c r="K5730" s="15">
        <f t="shared" si="110"/>
        <v>50649</v>
      </c>
      <c r="L5730" s="28"/>
      <c r="M5730" s="15">
        <f t="shared" si="110"/>
        <v>50649</v>
      </c>
    </row>
    <row r="5731" spans="11:13" x14ac:dyDescent="0.3">
      <c r="K5731" s="15">
        <f t="shared" si="110"/>
        <v>50650</v>
      </c>
      <c r="L5731" s="28"/>
      <c r="M5731" s="15">
        <f t="shared" si="110"/>
        <v>50650</v>
      </c>
    </row>
    <row r="5732" spans="11:13" x14ac:dyDescent="0.3">
      <c r="K5732" s="15">
        <f t="shared" si="110"/>
        <v>50651</v>
      </c>
      <c r="L5732" s="28"/>
      <c r="M5732" s="15">
        <f t="shared" si="110"/>
        <v>50651</v>
      </c>
    </row>
    <row r="5733" spans="11:13" x14ac:dyDescent="0.3">
      <c r="K5733" s="15">
        <f t="shared" si="110"/>
        <v>50652</v>
      </c>
      <c r="L5733" s="28"/>
      <c r="M5733" s="15">
        <f t="shared" si="110"/>
        <v>50652</v>
      </c>
    </row>
    <row r="5734" spans="11:13" x14ac:dyDescent="0.3">
      <c r="K5734" s="15">
        <f t="shared" si="110"/>
        <v>50653</v>
      </c>
      <c r="L5734" s="28"/>
      <c r="M5734" s="15">
        <f t="shared" si="110"/>
        <v>50653</v>
      </c>
    </row>
    <row r="5735" spans="11:13" x14ac:dyDescent="0.3">
      <c r="K5735" s="15">
        <f t="shared" si="110"/>
        <v>50654</v>
      </c>
      <c r="L5735" s="28"/>
      <c r="M5735" s="15">
        <f t="shared" si="110"/>
        <v>50654</v>
      </c>
    </row>
    <row r="5736" spans="11:13" x14ac:dyDescent="0.3">
      <c r="K5736" s="15">
        <f t="shared" si="110"/>
        <v>50655</v>
      </c>
      <c r="L5736" s="28"/>
      <c r="M5736" s="15">
        <f t="shared" si="110"/>
        <v>50655</v>
      </c>
    </row>
    <row r="5737" spans="11:13" x14ac:dyDescent="0.3">
      <c r="K5737" s="15">
        <f t="shared" si="110"/>
        <v>50656</v>
      </c>
      <c r="L5737" s="28"/>
      <c r="M5737" s="15">
        <f t="shared" si="110"/>
        <v>50656</v>
      </c>
    </row>
    <row r="5738" spans="11:13" x14ac:dyDescent="0.3">
      <c r="K5738" s="15">
        <f t="shared" si="110"/>
        <v>50657</v>
      </c>
      <c r="L5738" s="28"/>
      <c r="M5738" s="15">
        <f t="shared" si="110"/>
        <v>50657</v>
      </c>
    </row>
    <row r="5739" spans="11:13" x14ac:dyDescent="0.3">
      <c r="K5739" s="15">
        <f t="shared" si="110"/>
        <v>50658</v>
      </c>
      <c r="L5739" s="28"/>
      <c r="M5739" s="15">
        <f t="shared" si="110"/>
        <v>50658</v>
      </c>
    </row>
    <row r="5740" spans="11:13" x14ac:dyDescent="0.3">
      <c r="K5740" s="15">
        <f t="shared" si="110"/>
        <v>50659</v>
      </c>
      <c r="L5740" s="28"/>
      <c r="M5740" s="15">
        <f t="shared" si="110"/>
        <v>50659</v>
      </c>
    </row>
    <row r="5741" spans="11:13" x14ac:dyDescent="0.3">
      <c r="K5741" s="15">
        <f t="shared" si="110"/>
        <v>50660</v>
      </c>
      <c r="L5741" s="28"/>
      <c r="M5741" s="15">
        <f t="shared" si="110"/>
        <v>50660</v>
      </c>
    </row>
    <row r="5742" spans="11:13" x14ac:dyDescent="0.3">
      <c r="K5742" s="15">
        <f t="shared" si="110"/>
        <v>50661</v>
      </c>
      <c r="L5742" s="28"/>
      <c r="M5742" s="15">
        <f t="shared" si="110"/>
        <v>50661</v>
      </c>
    </row>
    <row r="5743" spans="11:13" x14ac:dyDescent="0.3">
      <c r="K5743" s="15">
        <f t="shared" si="110"/>
        <v>50662</v>
      </c>
      <c r="L5743" s="28"/>
      <c r="M5743" s="15">
        <f t="shared" si="110"/>
        <v>50662</v>
      </c>
    </row>
    <row r="5744" spans="11:13" x14ac:dyDescent="0.3">
      <c r="K5744" s="15">
        <f t="shared" si="110"/>
        <v>50663</v>
      </c>
      <c r="L5744" s="28"/>
      <c r="M5744" s="15">
        <f t="shared" si="110"/>
        <v>50663</v>
      </c>
    </row>
    <row r="5745" spans="11:13" x14ac:dyDescent="0.3">
      <c r="K5745" s="15">
        <f t="shared" si="110"/>
        <v>50664</v>
      </c>
      <c r="L5745" s="28"/>
      <c r="M5745" s="15">
        <f t="shared" si="110"/>
        <v>50664</v>
      </c>
    </row>
    <row r="5746" spans="11:13" x14ac:dyDescent="0.3">
      <c r="K5746" s="15">
        <f t="shared" si="110"/>
        <v>50665</v>
      </c>
      <c r="L5746" s="28"/>
      <c r="M5746" s="15">
        <f t="shared" si="110"/>
        <v>50665</v>
      </c>
    </row>
    <row r="5747" spans="11:13" x14ac:dyDescent="0.3">
      <c r="K5747" s="15">
        <f t="shared" si="110"/>
        <v>50666</v>
      </c>
      <c r="L5747" s="28"/>
      <c r="M5747" s="15">
        <f t="shared" si="110"/>
        <v>50666</v>
      </c>
    </row>
    <row r="5748" spans="11:13" x14ac:dyDescent="0.3">
      <c r="K5748" s="15">
        <f t="shared" ref="K5748:M5770" si="111">K5747+1</f>
        <v>50667</v>
      </c>
      <c r="L5748" s="28"/>
      <c r="M5748" s="15">
        <f t="shared" si="111"/>
        <v>50667</v>
      </c>
    </row>
    <row r="5749" spans="11:13" x14ac:dyDescent="0.3">
      <c r="K5749" s="15">
        <f t="shared" si="111"/>
        <v>50668</v>
      </c>
      <c r="L5749" s="28"/>
      <c r="M5749" s="15">
        <f t="shared" si="111"/>
        <v>50668</v>
      </c>
    </row>
    <row r="5750" spans="11:13" x14ac:dyDescent="0.3">
      <c r="K5750" s="15">
        <f t="shared" si="111"/>
        <v>50669</v>
      </c>
      <c r="L5750" s="28"/>
      <c r="M5750" s="15">
        <f t="shared" si="111"/>
        <v>50669</v>
      </c>
    </row>
    <row r="5751" spans="11:13" x14ac:dyDescent="0.3">
      <c r="K5751" s="15">
        <f t="shared" si="111"/>
        <v>50670</v>
      </c>
      <c r="L5751" s="28"/>
      <c r="M5751" s="15">
        <f t="shared" si="111"/>
        <v>50670</v>
      </c>
    </row>
    <row r="5752" spans="11:13" x14ac:dyDescent="0.3">
      <c r="K5752" s="15">
        <f t="shared" si="111"/>
        <v>50671</v>
      </c>
      <c r="L5752" s="28"/>
      <c r="M5752" s="15">
        <f t="shared" si="111"/>
        <v>50671</v>
      </c>
    </row>
    <row r="5753" spans="11:13" x14ac:dyDescent="0.3">
      <c r="K5753" s="15">
        <f t="shared" si="111"/>
        <v>50672</v>
      </c>
      <c r="L5753" s="28"/>
      <c r="M5753" s="15">
        <f t="shared" si="111"/>
        <v>50672</v>
      </c>
    </row>
    <row r="5754" spans="11:13" x14ac:dyDescent="0.3">
      <c r="K5754" s="15">
        <f t="shared" si="111"/>
        <v>50673</v>
      </c>
      <c r="L5754" s="28"/>
      <c r="M5754" s="15">
        <f t="shared" si="111"/>
        <v>50673</v>
      </c>
    </row>
    <row r="5755" spans="11:13" x14ac:dyDescent="0.3">
      <c r="K5755" s="15">
        <f t="shared" si="111"/>
        <v>50674</v>
      </c>
      <c r="L5755" s="28"/>
      <c r="M5755" s="15">
        <f t="shared" si="111"/>
        <v>50674</v>
      </c>
    </row>
    <row r="5756" spans="11:13" x14ac:dyDescent="0.3">
      <c r="K5756" s="15">
        <f t="shared" si="111"/>
        <v>50675</v>
      </c>
      <c r="L5756" s="28"/>
      <c r="M5756" s="15">
        <f t="shared" si="111"/>
        <v>50675</v>
      </c>
    </row>
    <row r="5757" spans="11:13" x14ac:dyDescent="0.3">
      <c r="K5757" s="15">
        <f t="shared" si="111"/>
        <v>50676</v>
      </c>
      <c r="L5757" s="28"/>
      <c r="M5757" s="15">
        <f t="shared" si="111"/>
        <v>50676</v>
      </c>
    </row>
    <row r="5758" spans="11:13" x14ac:dyDescent="0.3">
      <c r="K5758" s="15">
        <f t="shared" si="111"/>
        <v>50677</v>
      </c>
      <c r="L5758" s="28"/>
      <c r="M5758" s="15">
        <f t="shared" si="111"/>
        <v>50677</v>
      </c>
    </row>
    <row r="5759" spans="11:13" x14ac:dyDescent="0.3">
      <c r="K5759" s="15">
        <f t="shared" si="111"/>
        <v>50678</v>
      </c>
      <c r="L5759" s="28"/>
      <c r="M5759" s="15">
        <f t="shared" si="111"/>
        <v>50678</v>
      </c>
    </row>
    <row r="5760" spans="11:13" x14ac:dyDescent="0.3">
      <c r="K5760" s="15">
        <f t="shared" si="111"/>
        <v>50679</v>
      </c>
      <c r="L5760" s="28"/>
      <c r="M5760" s="15">
        <f t="shared" si="111"/>
        <v>50679</v>
      </c>
    </row>
    <row r="5761" spans="11:13" x14ac:dyDescent="0.3">
      <c r="K5761" s="15">
        <f t="shared" si="111"/>
        <v>50680</v>
      </c>
      <c r="L5761" s="28"/>
      <c r="M5761" s="15">
        <f t="shared" si="111"/>
        <v>50680</v>
      </c>
    </row>
    <row r="5762" spans="11:13" x14ac:dyDescent="0.3">
      <c r="K5762" s="15">
        <f t="shared" si="111"/>
        <v>50681</v>
      </c>
      <c r="L5762" s="28"/>
      <c r="M5762" s="15">
        <f t="shared" si="111"/>
        <v>50681</v>
      </c>
    </row>
    <row r="5763" spans="11:13" x14ac:dyDescent="0.3">
      <c r="K5763" s="15">
        <f t="shared" si="111"/>
        <v>50682</v>
      </c>
      <c r="L5763" s="28"/>
      <c r="M5763" s="15">
        <f t="shared" si="111"/>
        <v>50682</v>
      </c>
    </row>
    <row r="5764" spans="11:13" x14ac:dyDescent="0.3">
      <c r="K5764" s="15">
        <f t="shared" si="111"/>
        <v>50683</v>
      </c>
      <c r="L5764" s="28"/>
      <c r="M5764" s="15">
        <f t="shared" si="111"/>
        <v>50683</v>
      </c>
    </row>
    <row r="5765" spans="11:13" x14ac:dyDescent="0.3">
      <c r="K5765" s="15">
        <f t="shared" si="111"/>
        <v>50684</v>
      </c>
      <c r="L5765" s="28"/>
      <c r="M5765" s="15">
        <f t="shared" si="111"/>
        <v>50684</v>
      </c>
    </row>
    <row r="5766" spans="11:13" x14ac:dyDescent="0.3">
      <c r="K5766" s="15">
        <f t="shared" si="111"/>
        <v>50685</v>
      </c>
      <c r="L5766" s="28"/>
      <c r="M5766" s="15">
        <f t="shared" si="111"/>
        <v>50685</v>
      </c>
    </row>
    <row r="5767" spans="11:13" x14ac:dyDescent="0.3">
      <c r="K5767" s="15">
        <f t="shared" si="111"/>
        <v>50686</v>
      </c>
      <c r="L5767" s="28"/>
      <c r="M5767" s="15">
        <f t="shared" si="111"/>
        <v>50686</v>
      </c>
    </row>
    <row r="5768" spans="11:13" x14ac:dyDescent="0.3">
      <c r="K5768" s="15">
        <f t="shared" si="111"/>
        <v>50687</v>
      </c>
      <c r="L5768" s="28"/>
      <c r="M5768" s="15">
        <f t="shared" si="111"/>
        <v>50687</v>
      </c>
    </row>
    <row r="5769" spans="11:13" x14ac:dyDescent="0.3">
      <c r="K5769" s="15">
        <f t="shared" si="111"/>
        <v>50688</v>
      </c>
      <c r="L5769" s="28"/>
      <c r="M5769" s="15">
        <f t="shared" si="111"/>
        <v>50688</v>
      </c>
    </row>
    <row r="5770" spans="11:13" x14ac:dyDescent="0.3">
      <c r="K5770" s="15">
        <f t="shared" si="111"/>
        <v>50689</v>
      </c>
      <c r="L5770" s="28"/>
      <c r="M5770" s="15">
        <f t="shared" si="111"/>
        <v>50689</v>
      </c>
    </row>
    <row r="5771" spans="11:13" x14ac:dyDescent="0.3">
      <c r="K5771" s="15">
        <f>K5770+1</f>
        <v>50690</v>
      </c>
      <c r="L5771" s="28"/>
      <c r="M5771" s="15">
        <f>M5770+1</f>
        <v>50690</v>
      </c>
    </row>
    <row r="5772" spans="11:13" x14ac:dyDescent="0.3">
      <c r="K5772" s="15">
        <f t="shared" ref="K5772:M5835" si="112">K5771+1</f>
        <v>50691</v>
      </c>
      <c r="L5772" s="28"/>
      <c r="M5772" s="15">
        <f t="shared" si="112"/>
        <v>50691</v>
      </c>
    </row>
    <row r="5773" spans="11:13" x14ac:dyDescent="0.3">
      <c r="K5773" s="15">
        <f t="shared" si="112"/>
        <v>50692</v>
      </c>
      <c r="L5773" s="28"/>
      <c r="M5773" s="15">
        <f t="shared" si="112"/>
        <v>50692</v>
      </c>
    </row>
    <row r="5774" spans="11:13" x14ac:dyDescent="0.3">
      <c r="K5774" s="15">
        <f t="shared" si="112"/>
        <v>50693</v>
      </c>
      <c r="L5774" s="28"/>
      <c r="M5774" s="15">
        <f t="shared" si="112"/>
        <v>50693</v>
      </c>
    </row>
    <row r="5775" spans="11:13" x14ac:dyDescent="0.3">
      <c r="K5775" s="15">
        <f t="shared" si="112"/>
        <v>50694</v>
      </c>
      <c r="L5775" s="28"/>
      <c r="M5775" s="15">
        <f t="shared" si="112"/>
        <v>50694</v>
      </c>
    </row>
    <row r="5776" spans="11:13" x14ac:dyDescent="0.3">
      <c r="K5776" s="15">
        <f t="shared" si="112"/>
        <v>50695</v>
      </c>
      <c r="L5776" s="28"/>
      <c r="M5776" s="15">
        <f t="shared" si="112"/>
        <v>50695</v>
      </c>
    </row>
    <row r="5777" spans="11:13" x14ac:dyDescent="0.3">
      <c r="K5777" s="15">
        <f t="shared" si="112"/>
        <v>50696</v>
      </c>
      <c r="L5777" s="28"/>
      <c r="M5777" s="15">
        <f t="shared" si="112"/>
        <v>50696</v>
      </c>
    </row>
    <row r="5778" spans="11:13" x14ac:dyDescent="0.3">
      <c r="K5778" s="15">
        <f t="shared" si="112"/>
        <v>50697</v>
      </c>
      <c r="L5778" s="28"/>
      <c r="M5778" s="15">
        <f t="shared" si="112"/>
        <v>50697</v>
      </c>
    </row>
    <row r="5779" spans="11:13" x14ac:dyDescent="0.3">
      <c r="K5779" s="15">
        <f t="shared" si="112"/>
        <v>50698</v>
      </c>
      <c r="L5779" s="28"/>
      <c r="M5779" s="15">
        <f t="shared" si="112"/>
        <v>50698</v>
      </c>
    </row>
    <row r="5780" spans="11:13" x14ac:dyDescent="0.3">
      <c r="K5780" s="15">
        <f t="shared" si="112"/>
        <v>50699</v>
      </c>
      <c r="L5780" s="28"/>
      <c r="M5780" s="15">
        <f t="shared" si="112"/>
        <v>50699</v>
      </c>
    </row>
    <row r="5781" spans="11:13" x14ac:dyDescent="0.3">
      <c r="K5781" s="15">
        <f t="shared" si="112"/>
        <v>50700</v>
      </c>
      <c r="L5781" s="28"/>
      <c r="M5781" s="15">
        <f t="shared" si="112"/>
        <v>50700</v>
      </c>
    </row>
    <row r="5782" spans="11:13" x14ac:dyDescent="0.3">
      <c r="K5782" s="15">
        <f t="shared" si="112"/>
        <v>50701</v>
      </c>
      <c r="L5782" s="28"/>
      <c r="M5782" s="15">
        <f t="shared" si="112"/>
        <v>50701</v>
      </c>
    </row>
    <row r="5783" spans="11:13" x14ac:dyDescent="0.3">
      <c r="K5783" s="15">
        <f t="shared" si="112"/>
        <v>50702</v>
      </c>
      <c r="L5783" s="28"/>
      <c r="M5783" s="15">
        <f t="shared" si="112"/>
        <v>50702</v>
      </c>
    </row>
    <row r="5784" spans="11:13" x14ac:dyDescent="0.3">
      <c r="K5784" s="15">
        <f t="shared" si="112"/>
        <v>50703</v>
      </c>
      <c r="L5784" s="28"/>
      <c r="M5784" s="15">
        <f t="shared" si="112"/>
        <v>50703</v>
      </c>
    </row>
    <row r="5785" spans="11:13" x14ac:dyDescent="0.3">
      <c r="K5785" s="15">
        <f t="shared" si="112"/>
        <v>50704</v>
      </c>
      <c r="L5785" s="28"/>
      <c r="M5785" s="15">
        <f t="shared" si="112"/>
        <v>50704</v>
      </c>
    </row>
    <row r="5786" spans="11:13" x14ac:dyDescent="0.3">
      <c r="K5786" s="15">
        <f t="shared" si="112"/>
        <v>50705</v>
      </c>
      <c r="L5786" s="28"/>
      <c r="M5786" s="15">
        <f t="shared" si="112"/>
        <v>50705</v>
      </c>
    </row>
    <row r="5787" spans="11:13" x14ac:dyDescent="0.3">
      <c r="K5787" s="15">
        <f t="shared" si="112"/>
        <v>50706</v>
      </c>
      <c r="L5787" s="28"/>
      <c r="M5787" s="15">
        <f t="shared" si="112"/>
        <v>50706</v>
      </c>
    </row>
    <row r="5788" spans="11:13" x14ac:dyDescent="0.3">
      <c r="K5788" s="15">
        <f t="shared" si="112"/>
        <v>50707</v>
      </c>
      <c r="L5788" s="28"/>
      <c r="M5788" s="15">
        <f t="shared" si="112"/>
        <v>50707</v>
      </c>
    </row>
    <row r="5789" spans="11:13" x14ac:dyDescent="0.3">
      <c r="K5789" s="15">
        <f t="shared" si="112"/>
        <v>50708</v>
      </c>
      <c r="L5789" s="28"/>
      <c r="M5789" s="15">
        <f t="shared" si="112"/>
        <v>50708</v>
      </c>
    </row>
    <row r="5790" spans="11:13" x14ac:dyDescent="0.3">
      <c r="K5790" s="15">
        <f t="shared" si="112"/>
        <v>50709</v>
      </c>
      <c r="L5790" s="28"/>
      <c r="M5790" s="15">
        <f t="shared" si="112"/>
        <v>50709</v>
      </c>
    </row>
    <row r="5791" spans="11:13" x14ac:dyDescent="0.3">
      <c r="K5791" s="15">
        <f t="shared" si="112"/>
        <v>50710</v>
      </c>
      <c r="L5791" s="28"/>
      <c r="M5791" s="15">
        <f t="shared" si="112"/>
        <v>50710</v>
      </c>
    </row>
    <row r="5792" spans="11:13" x14ac:dyDescent="0.3">
      <c r="K5792" s="15">
        <f t="shared" si="112"/>
        <v>50711</v>
      </c>
      <c r="L5792" s="28"/>
      <c r="M5792" s="15">
        <f t="shared" si="112"/>
        <v>50711</v>
      </c>
    </row>
    <row r="5793" spans="11:13" x14ac:dyDescent="0.3">
      <c r="K5793" s="15">
        <f t="shared" si="112"/>
        <v>50712</v>
      </c>
      <c r="L5793" s="28"/>
      <c r="M5793" s="15">
        <f t="shared" si="112"/>
        <v>50712</v>
      </c>
    </row>
    <row r="5794" spans="11:13" x14ac:dyDescent="0.3">
      <c r="K5794" s="15">
        <f t="shared" si="112"/>
        <v>50713</v>
      </c>
      <c r="L5794" s="28"/>
      <c r="M5794" s="15">
        <f t="shared" si="112"/>
        <v>50713</v>
      </c>
    </row>
    <row r="5795" spans="11:13" x14ac:dyDescent="0.3">
      <c r="K5795" s="15">
        <f>K5794+1</f>
        <v>50714</v>
      </c>
      <c r="L5795" s="28"/>
      <c r="M5795" s="15">
        <f>M5794+1</f>
        <v>50714</v>
      </c>
    </row>
    <row r="5796" spans="11:13" x14ac:dyDescent="0.3">
      <c r="K5796" s="15">
        <f t="shared" si="112"/>
        <v>50715</v>
      </c>
      <c r="L5796" s="28"/>
      <c r="M5796" s="15">
        <f t="shared" si="112"/>
        <v>50715</v>
      </c>
    </row>
    <row r="5797" spans="11:13" x14ac:dyDescent="0.3">
      <c r="K5797" s="15">
        <f t="shared" si="112"/>
        <v>50716</v>
      </c>
      <c r="L5797" s="28"/>
      <c r="M5797" s="15">
        <f t="shared" si="112"/>
        <v>50716</v>
      </c>
    </row>
    <row r="5798" spans="11:13" x14ac:dyDescent="0.3">
      <c r="K5798" s="15">
        <f t="shared" si="112"/>
        <v>50717</v>
      </c>
      <c r="L5798" s="28"/>
      <c r="M5798" s="15">
        <f t="shared" si="112"/>
        <v>50717</v>
      </c>
    </row>
    <row r="5799" spans="11:13" x14ac:dyDescent="0.3">
      <c r="K5799" s="15">
        <f t="shared" si="112"/>
        <v>50718</v>
      </c>
      <c r="L5799" s="28"/>
      <c r="M5799" s="15">
        <f t="shared" si="112"/>
        <v>50718</v>
      </c>
    </row>
    <row r="5800" spans="11:13" x14ac:dyDescent="0.3">
      <c r="K5800" s="15">
        <f t="shared" si="112"/>
        <v>50719</v>
      </c>
      <c r="L5800" s="28"/>
      <c r="M5800" s="15">
        <f t="shared" si="112"/>
        <v>50719</v>
      </c>
    </row>
    <row r="5801" spans="11:13" x14ac:dyDescent="0.3">
      <c r="K5801" s="15">
        <f t="shared" si="112"/>
        <v>50720</v>
      </c>
      <c r="L5801" s="28"/>
      <c r="M5801" s="15">
        <f t="shared" si="112"/>
        <v>50720</v>
      </c>
    </row>
    <row r="5802" spans="11:13" x14ac:dyDescent="0.3">
      <c r="K5802" s="15">
        <f t="shared" si="112"/>
        <v>50721</v>
      </c>
      <c r="L5802" s="28"/>
      <c r="M5802" s="15">
        <f t="shared" si="112"/>
        <v>50721</v>
      </c>
    </row>
    <row r="5803" spans="11:13" x14ac:dyDescent="0.3">
      <c r="K5803" s="15">
        <f t="shared" si="112"/>
        <v>50722</v>
      </c>
      <c r="L5803" s="28"/>
      <c r="M5803" s="15">
        <f t="shared" si="112"/>
        <v>50722</v>
      </c>
    </row>
    <row r="5804" spans="11:13" x14ac:dyDescent="0.3">
      <c r="K5804" s="15">
        <f t="shared" si="112"/>
        <v>50723</v>
      </c>
      <c r="L5804" s="28"/>
      <c r="M5804" s="15">
        <f t="shared" si="112"/>
        <v>50723</v>
      </c>
    </row>
    <row r="5805" spans="11:13" x14ac:dyDescent="0.3">
      <c r="K5805" s="15">
        <f t="shared" si="112"/>
        <v>50724</v>
      </c>
      <c r="L5805" s="28"/>
      <c r="M5805" s="15">
        <f t="shared" si="112"/>
        <v>50724</v>
      </c>
    </row>
    <row r="5806" spans="11:13" x14ac:dyDescent="0.3">
      <c r="K5806" s="15">
        <f t="shared" si="112"/>
        <v>50725</v>
      </c>
      <c r="L5806" s="28"/>
      <c r="M5806" s="15">
        <f t="shared" si="112"/>
        <v>50725</v>
      </c>
    </row>
    <row r="5807" spans="11:13" x14ac:dyDescent="0.3">
      <c r="K5807" s="15">
        <f t="shared" si="112"/>
        <v>50726</v>
      </c>
      <c r="L5807" s="28"/>
      <c r="M5807" s="15">
        <f t="shared" si="112"/>
        <v>50726</v>
      </c>
    </row>
    <row r="5808" spans="11:13" x14ac:dyDescent="0.3">
      <c r="K5808" s="15">
        <f t="shared" si="112"/>
        <v>50727</v>
      </c>
      <c r="L5808" s="28"/>
      <c r="M5808" s="15">
        <f t="shared" si="112"/>
        <v>50727</v>
      </c>
    </row>
    <row r="5809" spans="11:13" x14ac:dyDescent="0.3">
      <c r="K5809" s="15">
        <f t="shared" si="112"/>
        <v>50728</v>
      </c>
      <c r="L5809" s="28"/>
      <c r="M5809" s="15">
        <f t="shared" si="112"/>
        <v>50728</v>
      </c>
    </row>
    <row r="5810" spans="11:13" x14ac:dyDescent="0.3">
      <c r="K5810" s="15">
        <f t="shared" si="112"/>
        <v>50729</v>
      </c>
      <c r="L5810" s="28"/>
      <c r="M5810" s="15">
        <f t="shared" si="112"/>
        <v>50729</v>
      </c>
    </row>
    <row r="5811" spans="11:13" x14ac:dyDescent="0.3">
      <c r="K5811" s="15">
        <f t="shared" si="112"/>
        <v>50730</v>
      </c>
      <c r="L5811" s="28"/>
      <c r="M5811" s="15">
        <f t="shared" si="112"/>
        <v>50730</v>
      </c>
    </row>
    <row r="5812" spans="11:13" x14ac:dyDescent="0.3">
      <c r="K5812" s="15">
        <f t="shared" si="112"/>
        <v>50731</v>
      </c>
      <c r="L5812" s="28"/>
      <c r="M5812" s="15">
        <f t="shared" si="112"/>
        <v>50731</v>
      </c>
    </row>
    <row r="5813" spans="11:13" x14ac:dyDescent="0.3">
      <c r="K5813" s="15">
        <f t="shared" si="112"/>
        <v>50732</v>
      </c>
      <c r="L5813" s="28"/>
      <c r="M5813" s="15">
        <f t="shared" si="112"/>
        <v>50732</v>
      </c>
    </row>
    <row r="5814" spans="11:13" x14ac:dyDescent="0.3">
      <c r="K5814" s="15">
        <f t="shared" si="112"/>
        <v>50733</v>
      </c>
      <c r="L5814" s="28"/>
      <c r="M5814" s="15">
        <f t="shared" si="112"/>
        <v>50733</v>
      </c>
    </row>
    <row r="5815" spans="11:13" x14ac:dyDescent="0.3">
      <c r="K5815" s="15">
        <f t="shared" si="112"/>
        <v>50734</v>
      </c>
      <c r="L5815" s="28"/>
      <c r="M5815" s="15">
        <f t="shared" si="112"/>
        <v>50734</v>
      </c>
    </row>
    <row r="5816" spans="11:13" x14ac:dyDescent="0.3">
      <c r="K5816" s="15">
        <f t="shared" si="112"/>
        <v>50735</v>
      </c>
      <c r="L5816" s="28"/>
      <c r="M5816" s="15">
        <f t="shared" si="112"/>
        <v>50735</v>
      </c>
    </row>
    <row r="5817" spans="11:13" x14ac:dyDescent="0.3">
      <c r="K5817" s="15">
        <f t="shared" si="112"/>
        <v>50736</v>
      </c>
      <c r="L5817" s="28"/>
      <c r="M5817" s="15">
        <f t="shared" si="112"/>
        <v>50736</v>
      </c>
    </row>
    <row r="5818" spans="11:13" x14ac:dyDescent="0.3">
      <c r="K5818" s="15">
        <f t="shared" si="112"/>
        <v>50737</v>
      </c>
      <c r="L5818" s="28"/>
      <c r="M5818" s="15">
        <f t="shared" si="112"/>
        <v>50737</v>
      </c>
    </row>
    <row r="5819" spans="11:13" x14ac:dyDescent="0.3">
      <c r="K5819" s="15">
        <f t="shared" si="112"/>
        <v>50738</v>
      </c>
      <c r="L5819" s="28"/>
      <c r="M5819" s="15">
        <f t="shared" si="112"/>
        <v>50738</v>
      </c>
    </row>
    <row r="5820" spans="11:13" x14ac:dyDescent="0.3">
      <c r="K5820" s="15">
        <f t="shared" si="112"/>
        <v>50739</v>
      </c>
      <c r="L5820" s="28"/>
      <c r="M5820" s="15">
        <f t="shared" si="112"/>
        <v>50739</v>
      </c>
    </row>
    <row r="5821" spans="11:13" x14ac:dyDescent="0.3">
      <c r="K5821" s="15">
        <f t="shared" si="112"/>
        <v>50740</v>
      </c>
      <c r="L5821" s="28"/>
      <c r="M5821" s="15">
        <f t="shared" si="112"/>
        <v>50740</v>
      </c>
    </row>
    <row r="5822" spans="11:13" x14ac:dyDescent="0.3">
      <c r="K5822" s="15">
        <f t="shared" si="112"/>
        <v>50741</v>
      </c>
      <c r="L5822" s="28"/>
      <c r="M5822" s="15">
        <f t="shared" si="112"/>
        <v>50741</v>
      </c>
    </row>
    <row r="5823" spans="11:13" x14ac:dyDescent="0.3">
      <c r="K5823" s="15">
        <f t="shared" si="112"/>
        <v>50742</v>
      </c>
      <c r="L5823" s="28"/>
      <c r="M5823" s="15">
        <f t="shared" si="112"/>
        <v>50742</v>
      </c>
    </row>
    <row r="5824" spans="11:13" x14ac:dyDescent="0.3">
      <c r="K5824" s="15">
        <f t="shared" si="112"/>
        <v>50743</v>
      </c>
      <c r="L5824" s="28"/>
      <c r="M5824" s="15">
        <f t="shared" si="112"/>
        <v>50743</v>
      </c>
    </row>
    <row r="5825" spans="11:13" x14ac:dyDescent="0.3">
      <c r="K5825" s="15">
        <f t="shared" si="112"/>
        <v>50744</v>
      </c>
      <c r="L5825" s="28"/>
      <c r="M5825" s="15">
        <f t="shared" si="112"/>
        <v>50744</v>
      </c>
    </row>
    <row r="5826" spans="11:13" x14ac:dyDescent="0.3">
      <c r="K5826" s="15">
        <f t="shared" si="112"/>
        <v>50745</v>
      </c>
      <c r="L5826" s="28"/>
      <c r="M5826" s="15">
        <f t="shared" si="112"/>
        <v>50745</v>
      </c>
    </row>
    <row r="5827" spans="11:13" x14ac:dyDescent="0.3">
      <c r="K5827" s="15">
        <f t="shared" si="112"/>
        <v>50746</v>
      </c>
      <c r="L5827" s="28"/>
      <c r="M5827" s="15">
        <f t="shared" si="112"/>
        <v>50746</v>
      </c>
    </row>
    <row r="5828" spans="11:13" x14ac:dyDescent="0.3">
      <c r="K5828" s="15">
        <f t="shared" si="112"/>
        <v>50747</v>
      </c>
      <c r="L5828" s="28"/>
      <c r="M5828" s="15">
        <f t="shared" si="112"/>
        <v>50747</v>
      </c>
    </row>
    <row r="5829" spans="11:13" x14ac:dyDescent="0.3">
      <c r="K5829" s="15">
        <f t="shared" si="112"/>
        <v>50748</v>
      </c>
      <c r="L5829" s="28"/>
      <c r="M5829" s="15">
        <f t="shared" si="112"/>
        <v>50748</v>
      </c>
    </row>
    <row r="5830" spans="11:13" x14ac:dyDescent="0.3">
      <c r="K5830" s="15">
        <f t="shared" si="112"/>
        <v>50749</v>
      </c>
      <c r="L5830" s="28"/>
      <c r="M5830" s="15">
        <f t="shared" si="112"/>
        <v>50749</v>
      </c>
    </row>
    <row r="5831" spans="11:13" x14ac:dyDescent="0.3">
      <c r="K5831" s="15">
        <f t="shared" si="112"/>
        <v>50750</v>
      </c>
      <c r="L5831" s="28"/>
      <c r="M5831" s="15">
        <f t="shared" si="112"/>
        <v>50750</v>
      </c>
    </row>
    <row r="5832" spans="11:13" x14ac:dyDescent="0.3">
      <c r="K5832" s="15">
        <f t="shared" si="112"/>
        <v>50751</v>
      </c>
      <c r="L5832" s="28"/>
      <c r="M5832" s="15">
        <f t="shared" si="112"/>
        <v>50751</v>
      </c>
    </row>
    <row r="5833" spans="11:13" x14ac:dyDescent="0.3">
      <c r="K5833" s="15">
        <f t="shared" si="112"/>
        <v>50752</v>
      </c>
      <c r="L5833" s="28"/>
      <c r="M5833" s="15">
        <f t="shared" si="112"/>
        <v>50752</v>
      </c>
    </row>
    <row r="5834" spans="11:13" x14ac:dyDescent="0.3">
      <c r="K5834" s="15">
        <f t="shared" si="112"/>
        <v>50753</v>
      </c>
      <c r="L5834" s="28"/>
      <c r="M5834" s="15">
        <f t="shared" si="112"/>
        <v>50753</v>
      </c>
    </row>
    <row r="5835" spans="11:13" x14ac:dyDescent="0.3">
      <c r="K5835" s="15">
        <f t="shared" si="112"/>
        <v>50754</v>
      </c>
      <c r="L5835" s="28"/>
      <c r="M5835" s="15">
        <f t="shared" si="112"/>
        <v>50754</v>
      </c>
    </row>
    <row r="5836" spans="11:13" x14ac:dyDescent="0.3">
      <c r="K5836" s="15">
        <f t="shared" ref="K5836:M5851" si="113">K5835+1</f>
        <v>50755</v>
      </c>
      <c r="L5836" s="28"/>
      <c r="M5836" s="15">
        <f t="shared" si="113"/>
        <v>50755</v>
      </c>
    </row>
    <row r="5837" spans="11:13" x14ac:dyDescent="0.3">
      <c r="K5837" s="15">
        <f t="shared" si="113"/>
        <v>50756</v>
      </c>
      <c r="L5837" s="28"/>
      <c r="M5837" s="15">
        <f t="shared" si="113"/>
        <v>50756</v>
      </c>
    </row>
    <row r="5838" spans="11:13" x14ac:dyDescent="0.3">
      <c r="K5838" s="15">
        <f t="shared" si="113"/>
        <v>50757</v>
      </c>
      <c r="L5838" s="28"/>
      <c r="M5838" s="15">
        <f t="shared" si="113"/>
        <v>50757</v>
      </c>
    </row>
    <row r="5839" spans="11:13" x14ac:dyDescent="0.3">
      <c r="K5839" s="15">
        <f t="shared" si="113"/>
        <v>50758</v>
      </c>
      <c r="L5839" s="28"/>
      <c r="M5839" s="15">
        <f t="shared" si="113"/>
        <v>50758</v>
      </c>
    </row>
    <row r="5840" spans="11:13" x14ac:dyDescent="0.3">
      <c r="K5840" s="15">
        <f t="shared" si="113"/>
        <v>50759</v>
      </c>
      <c r="L5840" s="28"/>
      <c r="M5840" s="15">
        <f t="shared" si="113"/>
        <v>50759</v>
      </c>
    </row>
    <row r="5841" spans="11:13" x14ac:dyDescent="0.3">
      <c r="K5841" s="15">
        <f t="shared" si="113"/>
        <v>50760</v>
      </c>
      <c r="L5841" s="28"/>
      <c r="M5841" s="15">
        <f t="shared" si="113"/>
        <v>50760</v>
      </c>
    </row>
    <row r="5842" spans="11:13" x14ac:dyDescent="0.3">
      <c r="K5842" s="15">
        <f t="shared" si="113"/>
        <v>50761</v>
      </c>
      <c r="L5842" s="28"/>
      <c r="M5842" s="15">
        <f t="shared" si="113"/>
        <v>50761</v>
      </c>
    </row>
    <row r="5843" spans="11:13" x14ac:dyDescent="0.3">
      <c r="K5843" s="15">
        <f t="shared" si="113"/>
        <v>50762</v>
      </c>
      <c r="L5843" s="28"/>
      <c r="M5843" s="15">
        <f t="shared" si="113"/>
        <v>50762</v>
      </c>
    </row>
    <row r="5844" spans="11:13" x14ac:dyDescent="0.3">
      <c r="K5844" s="15">
        <f t="shared" si="113"/>
        <v>50763</v>
      </c>
      <c r="L5844" s="28"/>
      <c r="M5844" s="15">
        <f t="shared" si="113"/>
        <v>50763</v>
      </c>
    </row>
    <row r="5845" spans="11:13" x14ac:dyDescent="0.3">
      <c r="K5845" s="15">
        <f t="shared" si="113"/>
        <v>50764</v>
      </c>
      <c r="L5845" s="28"/>
      <c r="M5845" s="15">
        <f t="shared" si="113"/>
        <v>50764</v>
      </c>
    </row>
    <row r="5846" spans="11:13" x14ac:dyDescent="0.3">
      <c r="K5846" s="15">
        <f t="shared" si="113"/>
        <v>50765</v>
      </c>
      <c r="L5846" s="28"/>
      <c r="M5846" s="15">
        <f t="shared" si="113"/>
        <v>50765</v>
      </c>
    </row>
    <row r="5847" spans="11:13" x14ac:dyDescent="0.3">
      <c r="K5847" s="15">
        <f t="shared" si="113"/>
        <v>50766</v>
      </c>
      <c r="L5847" s="28"/>
      <c r="M5847" s="15">
        <f t="shared" si="113"/>
        <v>50766</v>
      </c>
    </row>
    <row r="5848" spans="11:13" x14ac:dyDescent="0.3">
      <c r="K5848" s="15">
        <f t="shared" si="113"/>
        <v>50767</v>
      </c>
      <c r="L5848" s="28"/>
      <c r="M5848" s="15">
        <f t="shared" si="113"/>
        <v>50767</v>
      </c>
    </row>
    <row r="5849" spans="11:13" x14ac:dyDescent="0.3">
      <c r="K5849" s="15">
        <f t="shared" si="113"/>
        <v>50768</v>
      </c>
      <c r="L5849" s="28"/>
      <c r="M5849" s="15">
        <f t="shared" si="113"/>
        <v>50768</v>
      </c>
    </row>
    <row r="5850" spans="11:13" x14ac:dyDescent="0.3">
      <c r="K5850" s="15">
        <f t="shared" si="113"/>
        <v>50769</v>
      </c>
      <c r="L5850" s="28"/>
      <c r="M5850" s="15">
        <f t="shared" si="113"/>
        <v>50769</v>
      </c>
    </row>
    <row r="5851" spans="11:13" x14ac:dyDescent="0.3">
      <c r="K5851" s="15">
        <f t="shared" si="113"/>
        <v>50770</v>
      </c>
      <c r="L5851" s="28"/>
      <c r="M5851" s="15">
        <f t="shared" si="113"/>
        <v>50770</v>
      </c>
    </row>
    <row r="5852" spans="11:13" x14ac:dyDescent="0.3">
      <c r="K5852" s="15"/>
      <c r="L5852" s="28"/>
      <c r="M5852" s="15"/>
    </row>
    <row r="5853" spans="11:13" x14ac:dyDescent="0.3">
      <c r="K5853" s="15"/>
      <c r="L5853" s="28"/>
      <c r="M5853" s="15"/>
    </row>
    <row r="5854" spans="11:13" x14ac:dyDescent="0.3">
      <c r="K5854" s="15"/>
      <c r="L5854" s="28"/>
      <c r="M5854" s="15"/>
    </row>
    <row r="5855" spans="11:13" x14ac:dyDescent="0.3">
      <c r="K5855" s="15"/>
      <c r="L5855" s="28"/>
      <c r="M5855" s="15"/>
    </row>
    <row r="5856" spans="11:13" x14ac:dyDescent="0.3">
      <c r="K5856" s="15"/>
      <c r="L5856" s="28"/>
      <c r="M5856" s="15"/>
    </row>
    <row r="5857" spans="11:13" x14ac:dyDescent="0.3">
      <c r="K5857" s="15"/>
      <c r="L5857" s="28"/>
      <c r="M5857" s="15"/>
    </row>
    <row r="5858" spans="11:13" x14ac:dyDescent="0.3">
      <c r="K5858" s="15"/>
      <c r="L5858" s="28"/>
      <c r="M5858" s="15"/>
    </row>
    <row r="5859" spans="11:13" x14ac:dyDescent="0.3">
      <c r="K5859" s="15"/>
      <c r="L5859" s="28"/>
      <c r="M5859" s="15"/>
    </row>
    <row r="5860" spans="11:13" x14ac:dyDescent="0.3">
      <c r="K5860" s="15"/>
      <c r="L5860" s="28"/>
      <c r="M5860" s="15"/>
    </row>
    <row r="5861" spans="11:13" x14ac:dyDescent="0.3">
      <c r="K5861" s="15"/>
      <c r="L5861" s="28"/>
      <c r="M5861" s="15"/>
    </row>
    <row r="5862" spans="11:13" x14ac:dyDescent="0.3">
      <c r="K5862" s="15"/>
      <c r="L5862" s="28"/>
      <c r="M5862" s="15"/>
    </row>
    <row r="5863" spans="11:13" x14ac:dyDescent="0.3">
      <c r="K5863" s="15"/>
      <c r="L5863" s="28"/>
      <c r="M5863" s="15"/>
    </row>
    <row r="5864" spans="11:13" x14ac:dyDescent="0.3">
      <c r="K5864" s="15"/>
      <c r="L5864" s="28"/>
      <c r="M5864" s="15"/>
    </row>
  </sheetData>
  <sortState xmlns:xlrd2="http://schemas.microsoft.com/office/spreadsheetml/2017/richdata2" ref="AQ9:AQ91">
    <sortCondition ref="AQ8:AQ91"/>
  </sortState>
  <mergeCells count="23">
    <mergeCell ref="AD6:AE6"/>
    <mergeCell ref="AM6:AN6"/>
    <mergeCell ref="AP4:AS4"/>
    <mergeCell ref="AP7:AQ7"/>
    <mergeCell ref="AP6:AQ6"/>
    <mergeCell ref="AJ6:AK6"/>
    <mergeCell ref="AJ7:AK7"/>
    <mergeCell ref="B7:C7"/>
    <mergeCell ref="B6:C6"/>
    <mergeCell ref="B4:M4"/>
    <mergeCell ref="P6:Q6"/>
    <mergeCell ref="P7:Q7"/>
    <mergeCell ref="P4:AN4"/>
    <mergeCell ref="S6:T6"/>
    <mergeCell ref="S7:T7"/>
    <mergeCell ref="AG6:AH6"/>
    <mergeCell ref="AG7:AH7"/>
    <mergeCell ref="V6:W6"/>
    <mergeCell ref="V7:W7"/>
    <mergeCell ref="Y6:AA6"/>
    <mergeCell ref="Y7:AA7"/>
    <mergeCell ref="AD7:AE7"/>
    <mergeCell ref="AM7:AN7"/>
  </mergeCells>
  <dataValidations count="2">
    <dataValidation type="list" allowBlank="1" showInputMessage="1" showErrorMessage="1" sqref="Z15:Z23" xr:uid="{00BF7B9B-FCC2-4066-B2AF-620918478852}">
      <formula1>$M$8:$M$5853</formula1>
    </dataValidation>
    <dataValidation type="list" allowBlank="1" showInputMessage="1" showErrorMessage="1" sqref="Z14" xr:uid="{C012A34E-A6AF-4DF8-AA78-34B6B84D1BF1}">
      <formula1>$K$8:$K$5851</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BD853-488A-4C26-9F05-F10DC2673C46}">
  <dimension ref="B2:E14"/>
  <sheetViews>
    <sheetView showGridLines="0" workbookViewId="0">
      <selection activeCell="E21" sqref="E21"/>
    </sheetView>
  </sheetViews>
  <sheetFormatPr defaultRowHeight="14.4" x14ac:dyDescent="0.3"/>
  <cols>
    <col min="2" max="2" width="34.5546875" customWidth="1"/>
    <col min="3" max="3" width="89.33203125" bestFit="1" customWidth="1"/>
  </cols>
  <sheetData>
    <row r="2" spans="2:5" ht="31.2" x14ac:dyDescent="0.6">
      <c r="B2" s="201" t="s">
        <v>648</v>
      </c>
      <c r="C2" s="201"/>
      <c r="D2" s="17"/>
      <c r="E2" s="17"/>
    </row>
    <row r="4" spans="2:5" ht="18" x14ac:dyDescent="0.35">
      <c r="B4" s="166" t="s">
        <v>649</v>
      </c>
      <c r="C4" s="166" t="s">
        <v>650</v>
      </c>
    </row>
    <row r="5" spans="2:5" ht="24" customHeight="1" x14ac:dyDescent="0.3">
      <c r="B5" s="167" t="s">
        <v>651</v>
      </c>
      <c r="C5" s="129" t="s">
        <v>652</v>
      </c>
    </row>
    <row r="6" spans="2:5" ht="24" customHeight="1" x14ac:dyDescent="0.3">
      <c r="B6" s="167" t="s">
        <v>338</v>
      </c>
      <c r="C6" s="129" t="s">
        <v>653</v>
      </c>
    </row>
    <row r="7" spans="2:5" ht="24" customHeight="1" x14ac:dyDescent="0.3">
      <c r="B7" s="167" t="s">
        <v>654</v>
      </c>
      <c r="C7" s="129" t="s">
        <v>348</v>
      </c>
    </row>
    <row r="8" spans="2:5" ht="24" customHeight="1" x14ac:dyDescent="0.3">
      <c r="B8" s="167" t="s">
        <v>351</v>
      </c>
      <c r="C8" s="129" t="s">
        <v>616</v>
      </c>
    </row>
    <row r="9" spans="2:5" ht="24" customHeight="1" x14ac:dyDescent="0.3">
      <c r="B9" s="167" t="s">
        <v>655</v>
      </c>
      <c r="C9" s="168" t="s">
        <v>656</v>
      </c>
    </row>
    <row r="10" spans="2:5" ht="24" customHeight="1" x14ac:dyDescent="0.3">
      <c r="B10" s="167" t="s">
        <v>657</v>
      </c>
      <c r="C10" s="168" t="s">
        <v>658</v>
      </c>
    </row>
    <row r="11" spans="2:5" ht="24" customHeight="1" x14ac:dyDescent="0.3">
      <c r="B11" s="167" t="s">
        <v>355</v>
      </c>
      <c r="C11" s="168" t="s">
        <v>356</v>
      </c>
    </row>
    <row r="12" spans="2:5" ht="24" customHeight="1" x14ac:dyDescent="0.3">
      <c r="B12" s="167" t="s">
        <v>659</v>
      </c>
      <c r="C12" s="168" t="s">
        <v>660</v>
      </c>
    </row>
    <row r="13" spans="2:5" ht="24" customHeight="1" x14ac:dyDescent="0.3">
      <c r="B13" s="167" t="s">
        <v>661</v>
      </c>
      <c r="C13" s="168" t="s">
        <v>662</v>
      </c>
    </row>
    <row r="14" spans="2:5" ht="24" customHeight="1" x14ac:dyDescent="0.3">
      <c r="B14" s="167" t="s">
        <v>663</v>
      </c>
      <c r="C14" s="168" t="s">
        <v>664</v>
      </c>
    </row>
  </sheetData>
  <mergeCells count="1">
    <mergeCell ref="B2:C2"/>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C1B1-652E-43B4-90A4-0DEB68BD34FB}">
  <dimension ref="B2:E16"/>
  <sheetViews>
    <sheetView showGridLines="0" workbookViewId="0">
      <selection activeCell="F16" sqref="F16"/>
    </sheetView>
  </sheetViews>
  <sheetFormatPr defaultRowHeight="14.4" x14ac:dyDescent="0.3"/>
  <cols>
    <col min="2" max="2" width="34.5546875" customWidth="1"/>
    <col min="3" max="3" width="89.33203125" bestFit="1" customWidth="1"/>
  </cols>
  <sheetData>
    <row r="2" spans="2:5" ht="31.2" x14ac:dyDescent="0.6">
      <c r="B2" s="201" t="s">
        <v>665</v>
      </c>
      <c r="C2" s="201"/>
      <c r="D2" s="17"/>
      <c r="E2" s="17"/>
    </row>
    <row r="4" spans="2:5" ht="18" x14ac:dyDescent="0.35">
      <c r="B4" s="166" t="s">
        <v>649</v>
      </c>
      <c r="C4" s="166" t="s">
        <v>666</v>
      </c>
    </row>
    <row r="5" spans="2:5" ht="24" customHeight="1" x14ac:dyDescent="0.3">
      <c r="B5" s="167" t="s">
        <v>651</v>
      </c>
      <c r="C5" s="129" t="s">
        <v>652</v>
      </c>
    </row>
    <row r="6" spans="2:5" ht="24" customHeight="1" x14ac:dyDescent="0.3">
      <c r="B6" s="167" t="s">
        <v>667</v>
      </c>
      <c r="C6" s="129" t="s">
        <v>668</v>
      </c>
    </row>
    <row r="7" spans="2:5" ht="24" customHeight="1" x14ac:dyDescent="0.3">
      <c r="B7" s="167" t="s">
        <v>669</v>
      </c>
      <c r="C7" s="129" t="s">
        <v>670</v>
      </c>
    </row>
    <row r="8" spans="2:5" ht="24" customHeight="1" x14ac:dyDescent="0.3">
      <c r="B8" s="167" t="s">
        <v>671</v>
      </c>
      <c r="C8" s="129" t="s">
        <v>672</v>
      </c>
    </row>
    <row r="9" spans="2:5" ht="24" customHeight="1" x14ac:dyDescent="0.3">
      <c r="B9" s="167" t="s">
        <v>351</v>
      </c>
      <c r="C9" s="168" t="s">
        <v>616</v>
      </c>
    </row>
    <row r="10" spans="2:5" ht="24" customHeight="1" x14ac:dyDescent="0.3">
      <c r="B10" s="167" t="s">
        <v>673</v>
      </c>
      <c r="C10" s="168" t="s">
        <v>349</v>
      </c>
    </row>
    <row r="11" spans="2:5" ht="24" customHeight="1" x14ac:dyDescent="0.3">
      <c r="B11" s="167" t="s">
        <v>350</v>
      </c>
      <c r="C11" s="168" t="s">
        <v>348</v>
      </c>
    </row>
    <row r="12" spans="2:5" ht="24" customHeight="1" x14ac:dyDescent="0.3">
      <c r="B12" s="167" t="s">
        <v>338</v>
      </c>
      <c r="C12" s="168" t="s">
        <v>339</v>
      </c>
    </row>
    <row r="13" spans="2:5" ht="24" customHeight="1" x14ac:dyDescent="0.3">
      <c r="B13" s="167" t="s">
        <v>674</v>
      </c>
      <c r="C13" s="168" t="s">
        <v>356</v>
      </c>
    </row>
    <row r="14" spans="2:5" ht="24" customHeight="1" x14ac:dyDescent="0.3">
      <c r="B14" s="167" t="s">
        <v>675</v>
      </c>
      <c r="C14" s="168" t="s">
        <v>676</v>
      </c>
    </row>
    <row r="15" spans="2:5" ht="24" customHeight="1" x14ac:dyDescent="0.3">
      <c r="B15" s="167" t="s">
        <v>677</v>
      </c>
      <c r="C15" s="168" t="s">
        <v>678</v>
      </c>
    </row>
    <row r="16" spans="2:5" ht="24" customHeight="1" x14ac:dyDescent="0.3">
      <c r="B16" s="167" t="s">
        <v>679</v>
      </c>
      <c r="C16" s="129" t="s">
        <v>680</v>
      </c>
    </row>
  </sheetData>
  <mergeCells count="1">
    <mergeCell ref="B2:C2"/>
  </mergeCell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A143-6C11-491F-A5C6-D9E3D1C85B75}">
  <dimension ref="B2:E11"/>
  <sheetViews>
    <sheetView showGridLines="0" workbookViewId="0">
      <selection activeCell="C15" sqref="C15"/>
    </sheetView>
  </sheetViews>
  <sheetFormatPr defaultRowHeight="14.4" x14ac:dyDescent="0.3"/>
  <cols>
    <col min="2" max="2" width="28.44140625" customWidth="1"/>
    <col min="3" max="3" width="89.33203125" bestFit="1" customWidth="1"/>
  </cols>
  <sheetData>
    <row r="2" spans="2:5" ht="31.2" x14ac:dyDescent="0.6">
      <c r="B2" s="201" t="s">
        <v>681</v>
      </c>
      <c r="C2" s="201"/>
      <c r="D2" s="17"/>
      <c r="E2" s="17"/>
    </row>
    <row r="4" spans="2:5" ht="18" x14ac:dyDescent="0.35">
      <c r="B4" s="166" t="s">
        <v>649</v>
      </c>
      <c r="C4" s="166" t="s">
        <v>666</v>
      </c>
    </row>
    <row r="5" spans="2:5" ht="24" customHeight="1" x14ac:dyDescent="0.3">
      <c r="B5" s="167" t="s">
        <v>338</v>
      </c>
      <c r="C5" s="129" t="s">
        <v>682</v>
      </c>
    </row>
    <row r="6" spans="2:5" ht="57.6" x14ac:dyDescent="0.3">
      <c r="B6" s="205" t="s">
        <v>683</v>
      </c>
      <c r="C6" s="206" t="s">
        <v>684</v>
      </c>
    </row>
    <row r="7" spans="2:5" ht="24" customHeight="1" x14ac:dyDescent="0.3">
      <c r="B7" s="167" t="s">
        <v>685</v>
      </c>
      <c r="C7" s="129" t="s">
        <v>686</v>
      </c>
    </row>
    <row r="8" spans="2:5" ht="24" customHeight="1" x14ac:dyDescent="0.3">
      <c r="B8" s="167" t="s">
        <v>687</v>
      </c>
      <c r="C8" s="129" t="s">
        <v>688</v>
      </c>
    </row>
    <row r="9" spans="2:5" ht="24" customHeight="1" x14ac:dyDescent="0.3">
      <c r="B9" s="167" t="s">
        <v>689</v>
      </c>
      <c r="C9" s="168" t="s">
        <v>690</v>
      </c>
    </row>
    <row r="10" spans="2:5" ht="24" customHeight="1" x14ac:dyDescent="0.3">
      <c r="B10" s="167" t="s">
        <v>691</v>
      </c>
      <c r="C10" s="168" t="s">
        <v>215</v>
      </c>
    </row>
    <row r="11" spans="2:5" ht="24" customHeight="1" x14ac:dyDescent="0.3">
      <c r="B11" s="167" t="s">
        <v>692</v>
      </c>
      <c r="C11" s="129" t="s">
        <v>214</v>
      </c>
    </row>
  </sheetData>
  <mergeCells count="1">
    <mergeCell ref="B2:C2"/>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6D91-E5E3-4F8A-9A3D-851F7F4ABD3C}">
  <dimension ref="B2:G16"/>
  <sheetViews>
    <sheetView showGridLines="0" workbookViewId="0">
      <selection activeCell="D25" sqref="D25"/>
    </sheetView>
  </sheetViews>
  <sheetFormatPr defaultRowHeight="14.4" x14ac:dyDescent="0.3"/>
  <cols>
    <col min="2" max="2" width="32.77734375" customWidth="1"/>
    <col min="3" max="3" width="91.21875" customWidth="1"/>
  </cols>
  <sheetData>
    <row r="2" spans="2:7" ht="31.2" x14ac:dyDescent="0.6">
      <c r="B2" s="201" t="s">
        <v>693</v>
      </c>
      <c r="C2" s="201"/>
      <c r="D2" s="17"/>
      <c r="E2" s="17"/>
    </row>
    <row r="4" spans="2:7" ht="18" x14ac:dyDescent="0.35">
      <c r="B4" s="166" t="s">
        <v>649</v>
      </c>
      <c r="C4" s="166" t="s">
        <v>666</v>
      </c>
    </row>
    <row r="5" spans="2:7" ht="24" customHeight="1" x14ac:dyDescent="0.3">
      <c r="B5" s="167" t="s">
        <v>694</v>
      </c>
      <c r="C5" t="s">
        <v>695</v>
      </c>
      <c r="E5" s="207"/>
      <c r="F5" s="207"/>
      <c r="G5" s="207"/>
    </row>
    <row r="6" spans="2:7" ht="24" customHeight="1" x14ac:dyDescent="0.3">
      <c r="B6" s="167" t="s">
        <v>696</v>
      </c>
      <c r="C6" t="s">
        <v>697</v>
      </c>
      <c r="E6" s="207">
        <f>46764+52340+35760+14400+29052+3225+24040+64322.98+179332.45+975+6600</f>
        <v>456811.43</v>
      </c>
      <c r="F6" s="207"/>
      <c r="G6" s="207">
        <v>311790</v>
      </c>
    </row>
    <row r="7" spans="2:7" ht="24" customHeight="1" x14ac:dyDescent="0.3">
      <c r="B7" s="167" t="s">
        <v>698</v>
      </c>
      <c r="C7" t="s">
        <v>576</v>
      </c>
      <c r="E7" s="207"/>
      <c r="F7" s="207"/>
      <c r="G7" s="207"/>
    </row>
    <row r="8" spans="2:7" ht="24" customHeight="1" x14ac:dyDescent="0.3">
      <c r="B8" s="167" t="s">
        <v>699</v>
      </c>
      <c r="C8" t="s">
        <v>576</v>
      </c>
    </row>
    <row r="9" spans="2:7" ht="24" customHeight="1" x14ac:dyDescent="0.3">
      <c r="B9" s="167" t="s">
        <v>700</v>
      </c>
      <c r="C9" t="s">
        <v>701</v>
      </c>
    </row>
    <row r="11" spans="2:7" ht="18" x14ac:dyDescent="0.35">
      <c r="B11" s="208" t="s">
        <v>702</v>
      </c>
      <c r="C11" s="208"/>
    </row>
    <row r="12" spans="2:7" ht="6.6" customHeight="1" x14ac:dyDescent="0.3"/>
    <row r="13" spans="2:7" ht="18" x14ac:dyDescent="0.35">
      <c r="B13" s="209" t="s">
        <v>703</v>
      </c>
      <c r="C13" s="210" t="s">
        <v>704</v>
      </c>
    </row>
    <row r="14" spans="2:7" ht="24" customHeight="1" x14ac:dyDescent="0.3">
      <c r="B14" s="211" t="s">
        <v>705</v>
      </c>
      <c r="C14" s="212" t="s">
        <v>706</v>
      </c>
    </row>
    <row r="15" spans="2:7" ht="24" customHeight="1" x14ac:dyDescent="0.3">
      <c r="B15" s="213" t="s">
        <v>707</v>
      </c>
      <c r="C15" s="214" t="s">
        <v>708</v>
      </c>
    </row>
    <row r="16" spans="2:7" ht="24" customHeight="1" x14ac:dyDescent="0.3">
      <c r="B16" s="211" t="s">
        <v>709</v>
      </c>
      <c r="C16" s="212" t="s">
        <v>710</v>
      </c>
    </row>
  </sheetData>
  <mergeCells count="2">
    <mergeCell ref="B2:C2"/>
    <mergeCell ref="B11:C11"/>
  </mergeCells>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3FE5-471D-447F-B318-D0E10092F970}">
  <dimension ref="B2:F14"/>
  <sheetViews>
    <sheetView showGridLines="0" workbookViewId="0">
      <selection sqref="A1:XFD1048576"/>
    </sheetView>
  </sheetViews>
  <sheetFormatPr defaultRowHeight="14.4" x14ac:dyDescent="0.3"/>
  <cols>
    <col min="2" max="2" width="10.109375" customWidth="1"/>
    <col min="3" max="3" width="27.5546875" customWidth="1"/>
    <col min="4" max="4" width="36" customWidth="1"/>
  </cols>
  <sheetData>
    <row r="2" spans="2:6" ht="31.2" x14ac:dyDescent="0.6">
      <c r="B2" s="201" t="s">
        <v>711</v>
      </c>
      <c r="C2" s="201"/>
      <c r="D2" s="201"/>
      <c r="E2" s="17"/>
      <c r="F2" s="17"/>
    </row>
    <row r="4" spans="2:6" x14ac:dyDescent="0.3">
      <c r="B4" s="215" t="s">
        <v>712</v>
      </c>
      <c r="C4" s="215"/>
      <c r="D4" s="215"/>
    </row>
    <row r="5" spans="2:6" x14ac:dyDescent="0.3">
      <c r="B5" s="215"/>
      <c r="C5" s="215"/>
      <c r="D5" s="215"/>
    </row>
    <row r="6" spans="2:6" x14ac:dyDescent="0.3">
      <c r="B6" s="215"/>
      <c r="C6" s="215"/>
      <c r="D6" s="215"/>
    </row>
    <row r="7" spans="2:6" x14ac:dyDescent="0.3">
      <c r="B7" s="215"/>
      <c r="C7" s="215"/>
      <c r="D7" s="215"/>
    </row>
    <row r="8" spans="2:6" x14ac:dyDescent="0.3">
      <c r="B8" s="215"/>
      <c r="C8" s="215"/>
      <c r="D8" s="215"/>
    </row>
    <row r="9" spans="2:6" x14ac:dyDescent="0.3">
      <c r="B9" s="215"/>
      <c r="C9" s="215"/>
      <c r="D9" s="215"/>
    </row>
    <row r="10" spans="2:6" x14ac:dyDescent="0.3">
      <c r="B10" s="215"/>
      <c r="C10" s="215"/>
      <c r="D10" s="215"/>
    </row>
    <row r="11" spans="2:6" x14ac:dyDescent="0.3">
      <c r="B11" s="215"/>
      <c r="C11" s="215"/>
      <c r="D11" s="215"/>
    </row>
    <row r="12" spans="2:6" x14ac:dyDescent="0.3">
      <c r="B12" s="215"/>
      <c r="C12" s="215"/>
      <c r="D12" s="215"/>
    </row>
    <row r="13" spans="2:6" x14ac:dyDescent="0.3">
      <c r="B13" s="215"/>
      <c r="C13" s="215"/>
      <c r="D13" s="215"/>
    </row>
    <row r="14" spans="2:6" x14ac:dyDescent="0.3">
      <c r="B14" s="215"/>
      <c r="C14" s="215"/>
      <c r="D14" s="215"/>
    </row>
  </sheetData>
  <mergeCells count="2">
    <mergeCell ref="B2:D2"/>
    <mergeCell ref="B4:D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A7D8-95FB-407C-BCCF-B9B2578E5C79}">
  <dimension ref="B2:E8"/>
  <sheetViews>
    <sheetView showGridLines="0" workbookViewId="0">
      <selection sqref="A1:XFD1048576"/>
    </sheetView>
  </sheetViews>
  <sheetFormatPr defaultRowHeight="14.4" x14ac:dyDescent="0.3"/>
  <cols>
    <col min="2" max="2" width="32.77734375" customWidth="1"/>
    <col min="3" max="3" width="71.109375" customWidth="1"/>
  </cols>
  <sheetData>
    <row r="2" spans="2:5" ht="31.2" x14ac:dyDescent="0.6">
      <c r="B2" s="201" t="s">
        <v>713</v>
      </c>
      <c r="C2" s="201"/>
      <c r="D2" s="17"/>
      <c r="E2" s="17"/>
    </row>
    <row r="4" spans="2:5" ht="18" x14ac:dyDescent="0.35">
      <c r="B4" s="166" t="s">
        <v>714</v>
      </c>
      <c r="C4" s="166" t="s">
        <v>715</v>
      </c>
    </row>
    <row r="5" spans="2:5" ht="24" customHeight="1" x14ac:dyDescent="0.3">
      <c r="B5" s="167" t="s">
        <v>716</v>
      </c>
      <c r="C5" t="s">
        <v>717</v>
      </c>
    </row>
    <row r="6" spans="2:5" ht="24" customHeight="1" x14ac:dyDescent="0.3">
      <c r="B6" s="167" t="s">
        <v>718</v>
      </c>
      <c r="C6" t="s">
        <v>719</v>
      </c>
    </row>
    <row r="7" spans="2:5" ht="24" customHeight="1" x14ac:dyDescent="0.3">
      <c r="B7" s="167" t="s">
        <v>720</v>
      </c>
      <c r="C7" t="s">
        <v>721</v>
      </c>
    </row>
    <row r="8" spans="2:5" ht="24" customHeight="1" x14ac:dyDescent="0.3">
      <c r="B8" s="167" t="s">
        <v>722</v>
      </c>
      <c r="C8" t="s">
        <v>723</v>
      </c>
    </row>
  </sheetData>
  <mergeCells count="1">
    <mergeCell ref="B2:C2"/>
  </mergeCell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EA47-D24E-47D4-A593-C97C6E7B6AFD}">
  <dimension ref="B2:E9"/>
  <sheetViews>
    <sheetView showGridLines="0" workbookViewId="0">
      <selection sqref="A1:XFD1048576"/>
    </sheetView>
  </sheetViews>
  <sheetFormatPr defaultRowHeight="14.4" x14ac:dyDescent="0.3"/>
  <cols>
    <col min="2" max="2" width="32.77734375" customWidth="1"/>
    <col min="3" max="3" width="71.109375" customWidth="1"/>
  </cols>
  <sheetData>
    <row r="2" spans="2:5" ht="31.2" x14ac:dyDescent="0.6">
      <c r="B2" s="201" t="s">
        <v>724</v>
      </c>
      <c r="C2" s="201"/>
      <c r="D2" s="17"/>
      <c r="E2" s="17"/>
    </row>
    <row r="4" spans="2:5" ht="18" x14ac:dyDescent="0.35">
      <c r="B4" s="166" t="s">
        <v>725</v>
      </c>
      <c r="C4" s="166" t="s">
        <v>650</v>
      </c>
    </row>
    <row r="5" spans="2:5" ht="24" customHeight="1" x14ac:dyDescent="0.3">
      <c r="B5" s="167" t="s">
        <v>726</v>
      </c>
      <c r="C5" t="s">
        <v>727</v>
      </c>
    </row>
    <row r="6" spans="2:5" ht="24" customHeight="1" x14ac:dyDescent="0.3">
      <c r="B6" s="167" t="s">
        <v>728</v>
      </c>
      <c r="C6" t="s">
        <v>558</v>
      </c>
    </row>
    <row r="7" spans="2:5" ht="24" customHeight="1" x14ac:dyDescent="0.3">
      <c r="B7" s="167" t="s">
        <v>729</v>
      </c>
      <c r="C7" t="s">
        <v>730</v>
      </c>
    </row>
    <row r="8" spans="2:5" ht="24" customHeight="1" x14ac:dyDescent="0.3">
      <c r="B8" s="167" t="s">
        <v>731</v>
      </c>
      <c r="C8" t="s">
        <v>732</v>
      </c>
    </row>
    <row r="9" spans="2:5" ht="24" customHeight="1" x14ac:dyDescent="0.3">
      <c r="B9" s="167" t="s">
        <v>733</v>
      </c>
      <c r="C9" t="s">
        <v>734</v>
      </c>
    </row>
  </sheetData>
  <mergeCells count="1">
    <mergeCell ref="B2:C2"/>
  </mergeCells>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449F2-E224-4842-81D7-60D9BD7AD4F7}">
  <dimension ref="B2:E11"/>
  <sheetViews>
    <sheetView showGridLines="0" workbookViewId="0">
      <selection activeCell="C26" sqref="C26"/>
    </sheetView>
  </sheetViews>
  <sheetFormatPr defaultRowHeight="14.4" x14ac:dyDescent="0.3"/>
  <cols>
    <col min="2" max="2" width="32.77734375" customWidth="1"/>
    <col min="3" max="3" width="71.109375" customWidth="1"/>
  </cols>
  <sheetData>
    <row r="2" spans="2:5" ht="31.2" x14ac:dyDescent="0.6">
      <c r="B2" s="201" t="s">
        <v>735</v>
      </c>
      <c r="C2" s="201"/>
      <c r="D2" s="17"/>
      <c r="E2" s="17"/>
    </row>
    <row r="4" spans="2:5" ht="18" x14ac:dyDescent="0.35">
      <c r="B4" s="166" t="s">
        <v>57</v>
      </c>
      <c r="C4" s="166" t="s">
        <v>736</v>
      </c>
    </row>
    <row r="5" spans="2:5" ht="23.4" customHeight="1" x14ac:dyDescent="0.3">
      <c r="B5" s="167" t="s">
        <v>601</v>
      </c>
      <c r="C5" t="s">
        <v>737</v>
      </c>
    </row>
    <row r="6" spans="2:5" ht="24" customHeight="1" x14ac:dyDescent="0.3">
      <c r="B6" s="167" t="s">
        <v>662</v>
      </c>
      <c r="C6" t="s">
        <v>738</v>
      </c>
    </row>
    <row r="7" spans="2:5" ht="24" customHeight="1" x14ac:dyDescent="0.3">
      <c r="B7" s="167" t="s">
        <v>739</v>
      </c>
      <c r="C7" t="s">
        <v>740</v>
      </c>
    </row>
    <row r="8" spans="2:5" ht="24" customHeight="1" x14ac:dyDescent="0.3">
      <c r="B8" s="167" t="s">
        <v>741</v>
      </c>
      <c r="C8" t="s">
        <v>742</v>
      </c>
    </row>
    <row r="9" spans="2:5" ht="24" customHeight="1" x14ac:dyDescent="0.3">
      <c r="B9" s="167" t="s">
        <v>412</v>
      </c>
      <c r="C9" t="s">
        <v>743</v>
      </c>
    </row>
    <row r="10" spans="2:5" ht="24" customHeight="1" x14ac:dyDescent="0.3">
      <c r="B10" s="167" t="s">
        <v>744</v>
      </c>
      <c r="C10" t="s">
        <v>745</v>
      </c>
    </row>
    <row r="11" spans="2:5" ht="24" customHeight="1" x14ac:dyDescent="0.3">
      <c r="B11" s="167" t="s">
        <v>414</v>
      </c>
      <c r="C11" t="s">
        <v>746</v>
      </c>
    </row>
  </sheetData>
  <mergeCells count="1">
    <mergeCell ref="B2:C2"/>
  </mergeCells>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2A80-98B9-433B-BA7E-8A01A79DFA47}">
  <dimension ref="B2:E9"/>
  <sheetViews>
    <sheetView showGridLines="0" workbookViewId="0">
      <selection activeCell="E29" sqref="E29"/>
    </sheetView>
  </sheetViews>
  <sheetFormatPr defaultRowHeight="14.4" x14ac:dyDescent="0.3"/>
  <cols>
    <col min="2" max="2" width="32.77734375" customWidth="1"/>
    <col min="3" max="3" width="47.109375" customWidth="1"/>
  </cols>
  <sheetData>
    <row r="2" spans="2:5" ht="31.2" x14ac:dyDescent="0.6">
      <c r="B2" s="201" t="s">
        <v>747</v>
      </c>
      <c r="C2" s="201"/>
      <c r="D2" s="17"/>
      <c r="E2" s="17"/>
    </row>
    <row r="4" spans="2:5" ht="18" x14ac:dyDescent="0.35">
      <c r="B4" s="166" t="s">
        <v>315</v>
      </c>
      <c r="C4" s="166" t="s">
        <v>464</v>
      </c>
    </row>
    <row r="5" spans="2:5" ht="24" customHeight="1" x14ac:dyDescent="0.3">
      <c r="B5" s="167" t="s">
        <v>748</v>
      </c>
      <c r="C5" t="s">
        <v>749</v>
      </c>
    </row>
    <row r="6" spans="2:5" ht="24" customHeight="1" x14ac:dyDescent="0.3">
      <c r="B6" s="167" t="s">
        <v>750</v>
      </c>
      <c r="C6" t="s">
        <v>751</v>
      </c>
    </row>
    <row r="7" spans="2:5" ht="24" customHeight="1" x14ac:dyDescent="0.3">
      <c r="B7" s="167" t="s">
        <v>752</v>
      </c>
      <c r="C7" t="s">
        <v>753</v>
      </c>
    </row>
    <row r="8" spans="2:5" ht="24" customHeight="1" x14ac:dyDescent="0.3">
      <c r="B8" s="167" t="s">
        <v>473</v>
      </c>
      <c r="C8" t="s">
        <v>754</v>
      </c>
    </row>
    <row r="9" spans="2:5" ht="24" customHeight="1" x14ac:dyDescent="0.3">
      <c r="B9" s="167" t="s">
        <v>755</v>
      </c>
      <c r="C9" t="s">
        <v>756</v>
      </c>
    </row>
  </sheetData>
  <mergeCells count="1">
    <mergeCell ref="B2:C2"/>
  </mergeCells>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3C61-D994-4425-9229-46CD3CFE2B7A}">
  <dimension ref="B2:F14"/>
  <sheetViews>
    <sheetView showGridLines="0" workbookViewId="0">
      <selection sqref="A1:XFD1048576"/>
    </sheetView>
  </sheetViews>
  <sheetFormatPr defaultRowHeight="14.4" x14ac:dyDescent="0.3"/>
  <cols>
    <col min="2" max="2" width="10.109375" customWidth="1"/>
    <col min="3" max="3" width="27.5546875" customWidth="1"/>
    <col min="4" max="4" width="43.6640625" customWidth="1"/>
  </cols>
  <sheetData>
    <row r="2" spans="2:6" ht="31.2" x14ac:dyDescent="0.6">
      <c r="B2" s="201" t="s">
        <v>757</v>
      </c>
      <c r="C2" s="201"/>
      <c r="D2" s="201"/>
      <c r="E2" s="17"/>
      <c r="F2" s="17"/>
    </row>
    <row r="4" spans="2:6" x14ac:dyDescent="0.3">
      <c r="B4" s="215" t="s">
        <v>758</v>
      </c>
      <c r="C4" s="215"/>
      <c r="D4" s="215"/>
    </row>
    <row r="5" spans="2:6" x14ac:dyDescent="0.3">
      <c r="B5" s="215"/>
      <c r="C5" s="215"/>
      <c r="D5" s="215"/>
    </row>
    <row r="6" spans="2:6" x14ac:dyDescent="0.3">
      <c r="B6" s="215"/>
      <c r="C6" s="215"/>
      <c r="D6" s="215"/>
    </row>
    <row r="7" spans="2:6" x14ac:dyDescent="0.3">
      <c r="B7" s="215"/>
      <c r="C7" s="215"/>
      <c r="D7" s="215"/>
    </row>
    <row r="8" spans="2:6" x14ac:dyDescent="0.3">
      <c r="B8" s="215"/>
      <c r="C8" s="215"/>
      <c r="D8" s="215"/>
    </row>
    <row r="9" spans="2:6" x14ac:dyDescent="0.3">
      <c r="B9" s="215"/>
      <c r="C9" s="215"/>
      <c r="D9" s="215"/>
    </row>
    <row r="10" spans="2:6" x14ac:dyDescent="0.3">
      <c r="B10" s="215"/>
      <c r="C10" s="215"/>
      <c r="D10" s="215"/>
    </row>
    <row r="11" spans="2:6" x14ac:dyDescent="0.3">
      <c r="B11" s="215"/>
      <c r="C11" s="215"/>
      <c r="D11" s="215"/>
    </row>
    <row r="12" spans="2:6" x14ac:dyDescent="0.3">
      <c r="B12" s="215"/>
      <c r="C12" s="215"/>
      <c r="D12" s="215"/>
    </row>
    <row r="13" spans="2:6" x14ac:dyDescent="0.3">
      <c r="B13" s="215"/>
      <c r="C13" s="215"/>
      <c r="D13" s="215"/>
    </row>
    <row r="14" spans="2:6" x14ac:dyDescent="0.3">
      <c r="B14" s="215"/>
      <c r="C14" s="215"/>
      <c r="D14" s="215"/>
    </row>
  </sheetData>
  <mergeCells count="2">
    <mergeCell ref="B2:D2"/>
    <mergeCell ref="B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ED34-2943-4B87-8B41-153B578E8ECF}">
  <dimension ref="B2:W16"/>
  <sheetViews>
    <sheetView workbookViewId="0">
      <pane xSplit="9" ySplit="5" topLeftCell="J6" activePane="bottomRight" state="frozen"/>
      <selection pane="topRight" activeCell="J1" sqref="J1"/>
      <selection pane="bottomLeft" activeCell="A6" sqref="A6"/>
      <selection pane="bottomRight" activeCell="F18" sqref="F18"/>
    </sheetView>
  </sheetViews>
  <sheetFormatPr defaultRowHeight="14.4" x14ac:dyDescent="0.3"/>
  <cols>
    <col min="1" max="1" width="3.33203125" customWidth="1"/>
    <col min="2" max="2" width="27.109375" bestFit="1" customWidth="1"/>
    <col min="3" max="3" width="22.6640625" customWidth="1"/>
    <col min="4" max="4" width="13.33203125" bestFit="1" customWidth="1"/>
    <col min="5" max="5" width="9.33203125" bestFit="1" customWidth="1"/>
    <col min="6" max="6" width="11.33203125" customWidth="1"/>
    <col min="7" max="7" width="11.5546875" bestFit="1" customWidth="1"/>
    <col min="8" max="8" width="11.33203125" customWidth="1"/>
    <col min="9" max="9" width="13.44140625" bestFit="1" customWidth="1"/>
    <col min="10" max="10" width="28" bestFit="1" customWidth="1"/>
    <col min="11" max="11" width="14.109375" bestFit="1" customWidth="1"/>
    <col min="12" max="12" width="11" bestFit="1" customWidth="1"/>
    <col min="13" max="13" width="13" bestFit="1" customWidth="1"/>
    <col min="14" max="14" width="11.6640625" bestFit="1" customWidth="1"/>
    <col min="15" max="15" width="9.109375" bestFit="1" customWidth="1"/>
    <col min="16" max="16" width="29.5546875" bestFit="1" customWidth="1"/>
    <col min="17" max="17" width="16.5546875" customWidth="1"/>
    <col min="18" max="18" width="22.88671875" bestFit="1" customWidth="1"/>
    <col min="19" max="19" width="29.5546875" bestFit="1" customWidth="1"/>
    <col min="20" max="20" width="16.44140625" customWidth="1"/>
    <col min="21" max="21" width="15.5546875" customWidth="1"/>
    <col min="22" max="23" width="19.5546875" bestFit="1" customWidth="1"/>
  </cols>
  <sheetData>
    <row r="2" spans="2:23" ht="31.2" x14ac:dyDescent="0.6">
      <c r="B2" s="17" t="s">
        <v>17</v>
      </c>
      <c r="C2" s="17"/>
      <c r="D2" s="17"/>
      <c r="E2" s="17"/>
    </row>
    <row r="4" spans="2:23" x14ac:dyDescent="0.3">
      <c r="B4" s="16" t="s">
        <v>55</v>
      </c>
      <c r="C4" s="16" t="s">
        <v>55</v>
      </c>
      <c r="D4" s="16" t="s">
        <v>55</v>
      </c>
      <c r="E4" s="16" t="s">
        <v>55</v>
      </c>
      <c r="F4" s="16" t="s">
        <v>55</v>
      </c>
      <c r="G4" s="16"/>
      <c r="H4" s="16"/>
      <c r="I4" s="16"/>
      <c r="J4" s="16" t="s">
        <v>55</v>
      </c>
      <c r="K4" s="16" t="s">
        <v>55</v>
      </c>
      <c r="L4" s="16" t="s">
        <v>55</v>
      </c>
      <c r="M4" s="16" t="s">
        <v>55</v>
      </c>
      <c r="N4" s="16" t="s">
        <v>55</v>
      </c>
      <c r="O4" s="16"/>
      <c r="P4" s="16"/>
      <c r="Q4" s="16" t="s">
        <v>55</v>
      </c>
      <c r="R4" s="16" t="s">
        <v>55</v>
      </c>
      <c r="S4" s="16" t="s">
        <v>55</v>
      </c>
      <c r="T4" s="16" t="s">
        <v>55</v>
      </c>
      <c r="U4" s="16" t="s">
        <v>55</v>
      </c>
      <c r="V4" s="16" t="s">
        <v>281</v>
      </c>
      <c r="W4" s="16" t="s">
        <v>8</v>
      </c>
    </row>
    <row r="5" spans="2:23" ht="15" thickBot="1" x14ac:dyDescent="0.35">
      <c r="B5" s="124" t="s">
        <v>56</v>
      </c>
      <c r="C5" s="124" t="s">
        <v>293</v>
      </c>
      <c r="D5" s="125" t="s">
        <v>224</v>
      </c>
      <c r="E5" s="125" t="s">
        <v>216</v>
      </c>
      <c r="F5" s="125" t="s">
        <v>223</v>
      </c>
      <c r="G5" s="125" t="s">
        <v>275</v>
      </c>
      <c r="H5" s="125" t="s">
        <v>276</v>
      </c>
      <c r="I5" s="126" t="s">
        <v>277</v>
      </c>
      <c r="J5" s="124" t="s">
        <v>267</v>
      </c>
      <c r="K5" s="125" t="s">
        <v>57</v>
      </c>
      <c r="L5" s="125" t="s">
        <v>60</v>
      </c>
      <c r="M5" s="125" t="s">
        <v>279</v>
      </c>
      <c r="N5" s="125" t="s">
        <v>59</v>
      </c>
      <c r="O5" s="125" t="s">
        <v>315</v>
      </c>
      <c r="P5" s="125" t="s">
        <v>316</v>
      </c>
      <c r="Q5" s="125" t="s">
        <v>61</v>
      </c>
      <c r="R5" s="125" t="s">
        <v>231</v>
      </c>
      <c r="S5" s="125" t="s">
        <v>228</v>
      </c>
      <c r="T5" s="125" t="s">
        <v>62</v>
      </c>
      <c r="U5" s="125" t="s">
        <v>63</v>
      </c>
      <c r="V5" s="127" t="s">
        <v>312</v>
      </c>
      <c r="W5" s="133" t="s">
        <v>320</v>
      </c>
    </row>
    <row r="6" spans="2:23" ht="15" thickTop="1" x14ac:dyDescent="0.3">
      <c r="B6" s="138" t="s">
        <v>2</v>
      </c>
      <c r="C6" s="139" t="s">
        <v>298</v>
      </c>
      <c r="D6" s="139" t="s">
        <v>225</v>
      </c>
      <c r="E6" s="139">
        <v>2026</v>
      </c>
      <c r="F6" s="139" t="s">
        <v>219</v>
      </c>
      <c r="G6" s="140">
        <v>25000</v>
      </c>
      <c r="H6" s="140">
        <v>19179</v>
      </c>
      <c r="I6" s="139" t="s">
        <v>271</v>
      </c>
      <c r="J6" s="46" t="s">
        <v>18</v>
      </c>
      <c r="K6" s="47" t="s">
        <v>214</v>
      </c>
      <c r="L6" s="47" t="s">
        <v>12</v>
      </c>
      <c r="M6" s="48">
        <v>1</v>
      </c>
      <c r="N6" s="47" t="s">
        <v>14</v>
      </c>
      <c r="O6" s="47" t="s">
        <v>16</v>
      </c>
      <c r="P6" s="137" t="s">
        <v>318</v>
      </c>
      <c r="Q6" s="47" t="s">
        <v>34</v>
      </c>
      <c r="R6" s="46" t="s">
        <v>244</v>
      </c>
      <c r="S6" s="46" t="s">
        <v>285</v>
      </c>
      <c r="T6" s="49">
        <v>45078</v>
      </c>
      <c r="U6" s="49">
        <v>45169</v>
      </c>
      <c r="V6" s="141">
        <f>(Table14[[#This Row],[Due Date]]-Table14[[#This Row],[Start Date]])/2</f>
        <v>45.5</v>
      </c>
      <c r="W6" s="142">
        <v>46</v>
      </c>
    </row>
    <row r="7" spans="2:23" x14ac:dyDescent="0.3">
      <c r="B7" s="143" t="s">
        <v>2</v>
      </c>
      <c r="C7" s="144" t="s">
        <v>298</v>
      </c>
      <c r="D7" s="144" t="s">
        <v>225</v>
      </c>
      <c r="E7" s="144">
        <v>2026</v>
      </c>
      <c r="F7" s="144" t="s">
        <v>219</v>
      </c>
      <c r="G7" s="145">
        <v>25000</v>
      </c>
      <c r="H7" s="145">
        <v>19179</v>
      </c>
      <c r="I7" s="144"/>
      <c r="J7" s="35" t="s">
        <v>19</v>
      </c>
      <c r="K7" s="34" t="s">
        <v>292</v>
      </c>
      <c r="L7" s="34" t="s">
        <v>11</v>
      </c>
      <c r="M7" s="36">
        <v>0.85</v>
      </c>
      <c r="N7" s="34" t="s">
        <v>14</v>
      </c>
      <c r="O7" s="34" t="s">
        <v>14</v>
      </c>
      <c r="P7" s="146" t="s">
        <v>317</v>
      </c>
      <c r="Q7" s="34" t="s">
        <v>26</v>
      </c>
      <c r="R7" s="35" t="s">
        <v>234</v>
      </c>
      <c r="S7" s="35" t="s">
        <v>283</v>
      </c>
      <c r="T7" s="37">
        <v>45170</v>
      </c>
      <c r="U7" s="37">
        <v>45184</v>
      </c>
      <c r="V7" s="147">
        <f>(Table14[[#This Row],[Due Date]]-Table14[[#This Row],[Start Date]])/2</f>
        <v>7</v>
      </c>
      <c r="W7" s="148">
        <v>101</v>
      </c>
    </row>
    <row r="8" spans="2:23" x14ac:dyDescent="0.3">
      <c r="B8" s="143" t="s">
        <v>2</v>
      </c>
      <c r="C8" s="144" t="s">
        <v>298</v>
      </c>
      <c r="D8" s="144" t="s">
        <v>225</v>
      </c>
      <c r="E8" s="144">
        <v>2026</v>
      </c>
      <c r="F8" s="144" t="s">
        <v>219</v>
      </c>
      <c r="G8" s="145">
        <v>25000</v>
      </c>
      <c r="H8" s="145">
        <v>19179</v>
      </c>
      <c r="I8" s="144"/>
      <c r="J8" s="43" t="s">
        <v>308</v>
      </c>
      <c r="K8" s="42" t="s">
        <v>292</v>
      </c>
      <c r="L8" s="42" t="s">
        <v>11</v>
      </c>
      <c r="M8" s="44">
        <v>0.9</v>
      </c>
      <c r="N8" s="42" t="s">
        <v>14</v>
      </c>
      <c r="O8" s="42" t="s">
        <v>15</v>
      </c>
      <c r="P8" s="149" t="s">
        <v>318</v>
      </c>
      <c r="Q8" s="42" t="s">
        <v>27</v>
      </c>
      <c r="R8" s="43" t="s">
        <v>236</v>
      </c>
      <c r="S8" s="43" t="s">
        <v>283</v>
      </c>
      <c r="T8" s="45">
        <v>45170</v>
      </c>
      <c r="U8" s="45">
        <v>45199</v>
      </c>
      <c r="V8" s="150">
        <f>(Table14[[#This Row],[Due Date]]-Table14[[#This Row],[Start Date]])/2</f>
        <v>14.5</v>
      </c>
      <c r="W8" s="151">
        <v>101</v>
      </c>
    </row>
    <row r="9" spans="2:23" x14ac:dyDescent="0.3">
      <c r="B9" s="143" t="s">
        <v>2</v>
      </c>
      <c r="C9" s="144" t="s">
        <v>298</v>
      </c>
      <c r="D9" s="144" t="s">
        <v>225</v>
      </c>
      <c r="E9" s="144">
        <v>2026</v>
      </c>
      <c r="F9" s="144" t="s">
        <v>219</v>
      </c>
      <c r="G9" s="145">
        <v>25000</v>
      </c>
      <c r="H9" s="145">
        <v>19179</v>
      </c>
      <c r="I9" s="144"/>
      <c r="J9" s="35" t="s">
        <v>20</v>
      </c>
      <c r="K9" s="34" t="s">
        <v>292</v>
      </c>
      <c r="L9" s="34" t="s">
        <v>11</v>
      </c>
      <c r="M9" s="36">
        <v>0.6</v>
      </c>
      <c r="N9" s="34" t="s">
        <v>14</v>
      </c>
      <c r="O9" s="34" t="s">
        <v>15</v>
      </c>
      <c r="P9" s="146" t="s">
        <v>318</v>
      </c>
      <c r="Q9" s="34" t="s">
        <v>26</v>
      </c>
      <c r="R9" s="35" t="s">
        <v>234</v>
      </c>
      <c r="S9" s="35" t="s">
        <v>284</v>
      </c>
      <c r="T9" s="37">
        <v>45413</v>
      </c>
      <c r="U9" s="37">
        <v>45432</v>
      </c>
      <c r="V9" s="147">
        <f>(Table14[[#This Row],[Due Date]]-Table14[[#This Row],[Start Date]])/2</f>
        <v>9.5</v>
      </c>
      <c r="W9" s="148">
        <v>101</v>
      </c>
    </row>
    <row r="10" spans="2:23" x14ac:dyDescent="0.3">
      <c r="B10" s="143" t="s">
        <v>2</v>
      </c>
      <c r="C10" s="144" t="s">
        <v>298</v>
      </c>
      <c r="D10" s="144" t="s">
        <v>225</v>
      </c>
      <c r="E10" s="144">
        <v>2026</v>
      </c>
      <c r="F10" s="144" t="s">
        <v>219</v>
      </c>
      <c r="G10" s="145">
        <v>25000</v>
      </c>
      <c r="H10" s="145">
        <v>19179</v>
      </c>
      <c r="I10" s="144"/>
      <c r="J10" s="2" t="s">
        <v>309</v>
      </c>
      <c r="K10" s="25" t="s">
        <v>292</v>
      </c>
      <c r="L10" s="25" t="s">
        <v>10</v>
      </c>
      <c r="M10" s="33">
        <v>0</v>
      </c>
      <c r="N10" s="25" t="s">
        <v>14</v>
      </c>
      <c r="O10" s="25" t="s">
        <v>14</v>
      </c>
      <c r="P10" s="152" t="s">
        <v>317</v>
      </c>
      <c r="Q10" s="25" t="s">
        <v>26</v>
      </c>
      <c r="R10" s="2" t="s">
        <v>234</v>
      </c>
      <c r="S10" s="2" t="s">
        <v>284</v>
      </c>
      <c r="T10" s="15">
        <v>45413</v>
      </c>
      <c r="U10" s="15">
        <v>45473</v>
      </c>
      <c r="V10" s="153">
        <f>(Table14[[#This Row],[Due Date]]-Table14[[#This Row],[Start Date]])/2</f>
        <v>30</v>
      </c>
      <c r="W10" s="154">
        <v>101</v>
      </c>
    </row>
    <row r="11" spans="2:23" x14ac:dyDescent="0.3">
      <c r="B11" s="143" t="s">
        <v>2</v>
      </c>
      <c r="C11" s="144" t="s">
        <v>298</v>
      </c>
      <c r="D11" s="144" t="s">
        <v>225</v>
      </c>
      <c r="E11" s="144">
        <v>2026</v>
      </c>
      <c r="F11" s="144" t="s">
        <v>219</v>
      </c>
      <c r="G11" s="145">
        <v>25000</v>
      </c>
      <c r="H11" s="145">
        <v>19179</v>
      </c>
      <c r="I11" s="144"/>
      <c r="J11" s="35" t="s">
        <v>21</v>
      </c>
      <c r="K11" s="34" t="s">
        <v>292</v>
      </c>
      <c r="L11" s="34" t="s">
        <v>10</v>
      </c>
      <c r="M11" s="36">
        <v>0</v>
      </c>
      <c r="N11" s="34" t="s">
        <v>14</v>
      </c>
      <c r="O11" s="34" t="s">
        <v>15</v>
      </c>
      <c r="P11" s="146" t="s">
        <v>318</v>
      </c>
      <c r="Q11" s="34" t="s">
        <v>28</v>
      </c>
      <c r="R11" s="35" t="s">
        <v>42</v>
      </c>
      <c r="S11" s="35" t="s">
        <v>284</v>
      </c>
      <c r="T11" s="37">
        <v>45474</v>
      </c>
      <c r="U11" s="37">
        <v>45478</v>
      </c>
      <c r="V11" s="147">
        <f>(Table14[[#This Row],[Due Date]]-Table14[[#This Row],[Start Date]])/2</f>
        <v>2</v>
      </c>
      <c r="W11" s="148">
        <v>101</v>
      </c>
    </row>
    <row r="12" spans="2:23" x14ac:dyDescent="0.3">
      <c r="B12" s="143" t="s">
        <v>2</v>
      </c>
      <c r="C12" s="144" t="s">
        <v>298</v>
      </c>
      <c r="D12" s="144" t="s">
        <v>225</v>
      </c>
      <c r="E12" s="144">
        <v>2026</v>
      </c>
      <c r="F12" s="144" t="s">
        <v>219</v>
      </c>
      <c r="G12" s="145">
        <v>25000</v>
      </c>
      <c r="H12" s="145">
        <v>19179</v>
      </c>
      <c r="I12" s="144"/>
      <c r="J12" s="2" t="s">
        <v>310</v>
      </c>
      <c r="K12" s="25" t="s">
        <v>292</v>
      </c>
      <c r="L12" s="25" t="s">
        <v>10</v>
      </c>
      <c r="M12" s="33">
        <v>0</v>
      </c>
      <c r="N12" s="25" t="s">
        <v>14</v>
      </c>
      <c r="O12" s="25" t="s">
        <v>15</v>
      </c>
      <c r="P12" s="152" t="s">
        <v>318</v>
      </c>
      <c r="Q12" s="25" t="s">
        <v>34</v>
      </c>
      <c r="R12" s="2" t="s">
        <v>244</v>
      </c>
      <c r="S12" s="2" t="s">
        <v>284</v>
      </c>
      <c r="T12" s="15">
        <v>45479</v>
      </c>
      <c r="U12" s="15">
        <v>45487</v>
      </c>
      <c r="V12" s="153">
        <f>(Table14[[#This Row],[Due Date]]-Table14[[#This Row],[Start Date]])/2</f>
        <v>4</v>
      </c>
      <c r="W12" s="154">
        <v>101</v>
      </c>
    </row>
    <row r="13" spans="2:23" x14ac:dyDescent="0.3">
      <c r="B13" s="143" t="s">
        <v>2</v>
      </c>
      <c r="C13" s="144" t="s">
        <v>298</v>
      </c>
      <c r="D13" s="144" t="s">
        <v>225</v>
      </c>
      <c r="E13" s="144">
        <v>2026</v>
      </c>
      <c r="F13" s="144" t="s">
        <v>219</v>
      </c>
      <c r="G13" s="145">
        <v>25000</v>
      </c>
      <c r="H13" s="145">
        <v>19179</v>
      </c>
      <c r="I13" s="144"/>
      <c r="J13" s="35" t="s">
        <v>289</v>
      </c>
      <c r="K13" s="34" t="s">
        <v>292</v>
      </c>
      <c r="L13" s="34" t="s">
        <v>10</v>
      </c>
      <c r="M13" s="36">
        <v>0</v>
      </c>
      <c r="N13" s="34" t="s">
        <v>14</v>
      </c>
      <c r="O13" s="34" t="s">
        <v>14</v>
      </c>
      <c r="P13" s="146" t="s">
        <v>317</v>
      </c>
      <c r="Q13" s="34" t="s">
        <v>26</v>
      </c>
      <c r="R13" s="35" t="s">
        <v>234</v>
      </c>
      <c r="S13" s="35" t="s">
        <v>284</v>
      </c>
      <c r="T13" s="37">
        <v>45488</v>
      </c>
      <c r="U13" s="37">
        <v>45503</v>
      </c>
      <c r="V13" s="147">
        <f>(Table14[[#This Row],[Due Date]]-Table14[[#This Row],[Start Date]])/2</f>
        <v>7.5</v>
      </c>
      <c r="W13" s="148">
        <v>101</v>
      </c>
    </row>
    <row r="14" spans="2:23" x14ac:dyDescent="0.3">
      <c r="B14" s="143" t="s">
        <v>2</v>
      </c>
      <c r="C14" s="144" t="s">
        <v>298</v>
      </c>
      <c r="D14" s="144" t="s">
        <v>227</v>
      </c>
      <c r="E14" s="144">
        <v>2028</v>
      </c>
      <c r="F14" s="144" t="s">
        <v>219</v>
      </c>
      <c r="G14" s="145">
        <v>25000</v>
      </c>
      <c r="H14" s="145">
        <v>19179</v>
      </c>
      <c r="I14" s="144"/>
      <c r="J14" s="2" t="s">
        <v>290</v>
      </c>
      <c r="K14" s="25" t="s">
        <v>292</v>
      </c>
      <c r="L14" s="25" t="s">
        <v>10</v>
      </c>
      <c r="M14" s="33">
        <v>0</v>
      </c>
      <c r="N14" s="25" t="s">
        <v>14</v>
      </c>
      <c r="O14" s="25" t="s">
        <v>15</v>
      </c>
      <c r="P14" s="152" t="s">
        <v>318</v>
      </c>
      <c r="Q14" s="25" t="s">
        <v>34</v>
      </c>
      <c r="R14" s="2" t="s">
        <v>234</v>
      </c>
      <c r="S14" s="2" t="s">
        <v>293</v>
      </c>
      <c r="T14" s="15">
        <v>45504</v>
      </c>
      <c r="U14" s="15">
        <v>45869</v>
      </c>
      <c r="V14" s="153">
        <f>(Table14[[#This Row],[Due Date]]-Table14[[#This Row],[Start Date]])/2</f>
        <v>182.5</v>
      </c>
      <c r="W14" s="154">
        <v>101</v>
      </c>
    </row>
    <row r="15" spans="2:23" ht="15" thickBot="1" x14ac:dyDescent="0.35">
      <c r="B15" s="155" t="s">
        <v>2</v>
      </c>
      <c r="C15" s="156" t="s">
        <v>298</v>
      </c>
      <c r="D15" s="156" t="s">
        <v>227</v>
      </c>
      <c r="E15" s="156">
        <v>2028</v>
      </c>
      <c r="F15" s="156" t="s">
        <v>219</v>
      </c>
      <c r="G15" s="157">
        <v>25000</v>
      </c>
      <c r="H15" s="157">
        <v>19179</v>
      </c>
      <c r="I15" s="156"/>
      <c r="J15" s="104" t="s">
        <v>291</v>
      </c>
      <c r="K15" s="103" t="s">
        <v>292</v>
      </c>
      <c r="L15" s="103" t="s">
        <v>10</v>
      </c>
      <c r="M15" s="105">
        <v>0</v>
      </c>
      <c r="N15" s="103" t="s">
        <v>15</v>
      </c>
      <c r="O15" s="103" t="s">
        <v>16</v>
      </c>
      <c r="P15" s="158" t="s">
        <v>319</v>
      </c>
      <c r="Q15" s="103" t="s">
        <v>26</v>
      </c>
      <c r="R15" s="104" t="s">
        <v>234</v>
      </c>
      <c r="S15" s="104" t="s">
        <v>285</v>
      </c>
      <c r="T15" s="106">
        <v>45870</v>
      </c>
      <c r="U15" s="106">
        <v>45884</v>
      </c>
      <c r="V15" s="159">
        <f>(Table14[[#This Row],[Due Date]]-Table14[[#This Row],[Start Date]])/2</f>
        <v>7</v>
      </c>
      <c r="W15" s="160">
        <v>101</v>
      </c>
    </row>
    <row r="16" spans="2:23" ht="15" thickTop="1" x14ac:dyDescent="0.3"/>
  </sheetData>
  <phoneticPr fontId="9" type="noConversion"/>
  <conditionalFormatting sqref="L6:L15">
    <cfRule type="expression" dxfId="35" priority="1">
      <formula>$L6="Not Started"</formula>
    </cfRule>
    <cfRule type="expression" dxfId="34" priority="2">
      <formula>$L6="In Progress"</formula>
    </cfRule>
    <cfRule type="expression" dxfId="33" priority="3">
      <formula>$L6="Completed"</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2">
        <x14:dataValidation type="list" allowBlank="1" showInputMessage="1" showErrorMessage="1" xr:uid="{BD774DAB-6FE1-4DFA-A139-2329A2DF7C3A}">
          <x14:formula1>
            <xm:f>Settings!$Q$8:$Q$18</xm:f>
          </x14:formula1>
          <xm:sqref>L6:L15</xm:sqref>
        </x14:dataValidation>
        <x14:dataValidation type="list" allowBlank="1" showInputMessage="1" showErrorMessage="1" xr:uid="{EC2E9366-5067-4C1B-B51A-258C7774E3BA}">
          <x14:formula1>
            <xm:f>Settings!$K$8:$K$5851</xm:f>
          </x14:formula1>
          <xm:sqref>U6 T6:T15 T24</xm:sqref>
        </x14:dataValidation>
        <x14:dataValidation type="list" allowBlank="1" showInputMessage="1" showErrorMessage="1" xr:uid="{7744971E-A2BF-4F3D-867F-0C20072363AA}">
          <x14:formula1>
            <xm:f>Settings!$G$8:$G$21</xm:f>
          </x14:formula1>
          <xm:sqref>I6</xm:sqref>
        </x14:dataValidation>
        <x14:dataValidation type="list" allowBlank="1" showInputMessage="1" showErrorMessage="1" xr:uid="{F18916C9-BF57-438F-A1A2-2CE29F321F8B}">
          <x14:formula1>
            <xm:f>Settings!$G$8:$G$29</xm:f>
          </x14:formula1>
          <xm:sqref>I6</xm:sqref>
        </x14:dataValidation>
        <x14:dataValidation type="list" allowBlank="1" showInputMessage="1" showErrorMessage="1" xr:uid="{89EE6DDF-0A2D-4283-A62D-1C96ABBFC7CE}">
          <x14:formula1>
            <xm:f>Settings!$J$8:$J$10</xm:f>
          </x14:formula1>
          <xm:sqref>F6 D6:D15</xm:sqref>
        </x14:dataValidation>
        <x14:dataValidation type="list" allowBlank="1" showInputMessage="1" showErrorMessage="1" xr:uid="{8EDDC9DF-6084-4907-AD14-2B385F3780C7}">
          <x14:formula1>
            <xm:f>Settings!$AK$8:$AK$117</xm:f>
          </x14:formula1>
          <xm:sqref>E16:I160</xm:sqref>
        </x14:dataValidation>
        <x14:dataValidation type="list" allowBlank="1" showInputMessage="1" showErrorMessage="1" xr:uid="{A395E1CE-1E0B-4830-81E9-9DA837FA688E}">
          <x14:formula1>
            <xm:f>Settings!$M$8:$M$5853</xm:f>
          </x14:formula1>
          <xm:sqref>U7:U15 U24</xm:sqref>
        </x14:dataValidation>
        <x14:dataValidation type="list" allowBlank="1" showInputMessage="1" showErrorMessage="1" xr:uid="{4D5AD650-18C0-4B08-A5DE-DCE499C25E12}">
          <x14:formula1>
            <xm:f>Settings!$AE$8:$AE$108</xm:f>
          </x14:formula1>
          <xm:sqref>M6:M15</xm:sqref>
        </x14:dataValidation>
        <x14:dataValidation type="list" allowBlank="1" showInputMessage="1" showErrorMessage="1" xr:uid="{B830B6B8-E7D3-409A-B147-AB41DE125D75}">
          <x14:formula1>
            <xm:f>Settings!$AQ$8:$AQ$117</xm:f>
          </x14:formula1>
          <xm:sqref>Q6:Q15</xm:sqref>
        </x14:dataValidation>
        <x14:dataValidation type="list" allowBlank="1" showInputMessage="1" showErrorMessage="1" xr:uid="{EF18AEFA-F267-4E81-AF18-2FA2376D241A}">
          <x14:formula1>
            <xm:f>Settings!$AS$8:$AS$91</xm:f>
          </x14:formula1>
          <xm:sqref>R6:R15</xm:sqref>
        </x14:dataValidation>
        <x14:dataValidation type="list" allowBlank="1" showInputMessage="1" showErrorMessage="1" xr:uid="{C4FD8EB4-3114-44F1-8284-766EF8CAD9E7}">
          <x14:formula1>
            <xm:f>Settings!$AR$8:$AR$117</xm:f>
          </x14:formula1>
          <xm:sqref>S6:S15</xm:sqref>
        </x14:dataValidation>
        <x14:dataValidation type="list" allowBlank="1" showInputMessage="1" showErrorMessage="1" xr:uid="{94347357-FFA2-4182-B5B7-AAFDD4439F93}">
          <x14:formula1>
            <xm:f>Settings!$I$8:$I$11</xm:f>
          </x14:formula1>
          <xm:sqref>F6:F15</xm:sqref>
        </x14:dataValidation>
        <x14:dataValidation type="list" allowBlank="1" showInputMessage="1" showErrorMessage="1" xr:uid="{7137822E-A6B4-47B1-8432-B1A796E118E1}">
          <x14:formula1>
            <xm:f>Settings!$AN$8:$AN$16</xm:f>
          </x14:formula1>
          <xm:sqref>K6:M15</xm:sqref>
        </x14:dataValidation>
        <x14:dataValidation type="list" allowBlank="1" showInputMessage="1" showErrorMessage="1" xr:uid="{2B4D5379-9F02-49AF-BE8F-A7A88A6D30B4}">
          <x14:formula1>
            <xm:f>Settings!$AH$8:$AH$25</xm:f>
          </x14:formula1>
          <xm:sqref>J6:J15</xm:sqref>
        </x14:dataValidation>
        <x14:dataValidation type="list" allowBlank="1" showInputMessage="1" showErrorMessage="1" xr:uid="{32DD656B-8E69-4E81-A77A-E811DD03341A}">
          <x14:formula1>
            <xm:f>Settings!$D$8:$D$37</xm:f>
          </x14:formula1>
          <xm:sqref>C6:C15</xm:sqref>
        </x14:dataValidation>
        <x14:dataValidation type="list" allowBlank="1" showInputMessage="1" showErrorMessage="1" xr:uid="{731F95E8-19CA-495D-A858-97FEA0C37322}">
          <x14:formula1>
            <xm:f>Settings!$H$8:$H$37</xm:f>
          </x14:formula1>
          <xm:sqref>E6:E15</xm:sqref>
        </x14:dataValidation>
        <x14:dataValidation type="list" allowBlank="1" showInputMessage="1" showErrorMessage="1" xr:uid="{85AAE0FE-C4C5-4661-8A4C-C5FF9E96F474}">
          <x14:formula1>
            <xm:f>Settings!$T$8:$T$10</xm:f>
          </x14:formula1>
          <xm:sqref>N6:N15</xm:sqref>
        </x14:dataValidation>
        <x14:dataValidation type="list" allowBlank="1" showInputMessage="1" showErrorMessage="1" xr:uid="{F3789A1C-1B95-4282-AFFF-9B23DE2AE367}">
          <x14:formula1>
            <xm:f>Settings!$C$8:$C$37</xm:f>
          </x14:formula1>
          <xm:sqref>B6:B15</xm:sqref>
        </x14:dataValidation>
        <x14:dataValidation type="list" allowBlank="1" showInputMessage="1" showErrorMessage="1" xr:uid="{422D5F0D-0628-4A45-9C52-7F01064D0A4D}">
          <x14:formula1>
            <xm:f>Settings!$W$8:$W$10</xm:f>
          </x14:formula1>
          <xm:sqref>O6:O15</xm:sqref>
        </x14:dataValidation>
        <x14:dataValidation type="list" allowBlank="1" showInputMessage="1" showErrorMessage="1" xr:uid="{83847DE0-01EF-4ADA-9B3D-DAA399CEE1F8}">
          <x14:formula1>
            <xm:f>Settings!$AA$8:$AA$10</xm:f>
          </x14:formula1>
          <xm:sqref>P6:P15</xm:sqref>
        </x14:dataValidation>
        <x14:dataValidation type="list" allowBlank="1" showInputMessage="1" showErrorMessage="1" xr:uid="{8169A1DC-0A58-4B1B-8E25-AF2CC7184123}">
          <x14:formula1>
            <xm:f>Settings!$E$8:$E$41</xm:f>
          </x14:formula1>
          <xm:sqref>G6:G15</xm:sqref>
        </x14:dataValidation>
        <x14:dataValidation type="list" allowBlank="1" showInputMessage="1" showErrorMessage="1" xr:uid="{236EA9DB-3577-46CD-B3C8-3932CC2F0A47}">
          <x14:formula1>
            <xm:f>Settings!$F$8:$F$58</xm:f>
          </x14:formula1>
          <xm:sqref>H6:H15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9D7C2-99EF-490D-8A6A-CD5DFEBB7FFB}">
  <dimension ref="B2:G9"/>
  <sheetViews>
    <sheetView showGridLines="0" workbookViewId="0">
      <selection activeCell="F27" sqref="F27"/>
    </sheetView>
  </sheetViews>
  <sheetFormatPr defaultRowHeight="14.4" x14ac:dyDescent="0.3"/>
  <cols>
    <col min="2" max="2" width="23.33203125" customWidth="1"/>
    <col min="3" max="3" width="26.5546875" customWidth="1"/>
    <col min="4" max="4" width="27.21875" customWidth="1"/>
    <col min="5" max="5" width="28.21875" customWidth="1"/>
  </cols>
  <sheetData>
    <row r="2" spans="2:7" ht="31.2" x14ac:dyDescent="0.6">
      <c r="B2" s="201" t="s">
        <v>759</v>
      </c>
      <c r="C2" s="201"/>
      <c r="D2" s="201"/>
      <c r="E2" s="201"/>
      <c r="F2" s="17"/>
      <c r="G2" s="17"/>
    </row>
    <row r="4" spans="2:7" ht="18" x14ac:dyDescent="0.35">
      <c r="B4" s="166" t="s">
        <v>614</v>
      </c>
      <c r="C4" s="166" t="s">
        <v>760</v>
      </c>
      <c r="D4" s="166" t="s">
        <v>761</v>
      </c>
      <c r="E4" s="166" t="s">
        <v>762</v>
      </c>
    </row>
    <row r="5" spans="2:7" ht="24" customHeight="1" x14ac:dyDescent="0.3">
      <c r="B5" s="167" t="s">
        <v>671</v>
      </c>
      <c r="C5" s="129" t="s">
        <v>34</v>
      </c>
      <c r="D5" s="129"/>
    </row>
    <row r="6" spans="2:7" ht="24" customHeight="1" x14ac:dyDescent="0.3">
      <c r="B6" s="167" t="s">
        <v>351</v>
      </c>
      <c r="C6" s="129" t="s">
        <v>616</v>
      </c>
      <c r="D6" s="129"/>
    </row>
    <row r="7" spans="2:7" ht="24" customHeight="1" x14ac:dyDescent="0.3">
      <c r="B7" s="167" t="s">
        <v>763</v>
      </c>
      <c r="C7" s="129" t="s">
        <v>764</v>
      </c>
      <c r="D7" s="129"/>
    </row>
    <row r="8" spans="2:7" ht="24" customHeight="1" x14ac:dyDescent="0.3">
      <c r="B8" s="167" t="s">
        <v>44</v>
      </c>
      <c r="C8" s="129" t="s">
        <v>30</v>
      </c>
      <c r="D8" s="129"/>
    </row>
    <row r="9" spans="2:7" ht="24" customHeight="1" x14ac:dyDescent="0.3">
      <c r="B9" s="167" t="s">
        <v>45</v>
      </c>
      <c r="C9" s="129" t="s">
        <v>31</v>
      </c>
      <c r="D9" s="129"/>
    </row>
  </sheetData>
  <mergeCells count="1">
    <mergeCell ref="B2:E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0C67-F913-4C7F-B075-6202D56DB9C9}">
  <dimension ref="A2:HA113"/>
  <sheetViews>
    <sheetView showGridLines="0" tabSelected="1" workbookViewId="0">
      <pane xSplit="7" ySplit="8" topLeftCell="H9" activePane="bottomRight" state="frozen"/>
      <selection pane="topRight" activeCell="H1" sqref="H1"/>
      <selection pane="bottomLeft" activeCell="A9" sqref="A9"/>
      <selection pane="bottomRight" activeCell="F34" sqref="F34"/>
    </sheetView>
  </sheetViews>
  <sheetFormatPr defaultColWidth="12.21875" defaultRowHeight="24" customHeight="1" x14ac:dyDescent="0.3"/>
  <cols>
    <col min="1" max="1" width="37.109375" bestFit="1" customWidth="1"/>
    <col min="2" max="2" width="23.21875" bestFit="1" customWidth="1"/>
    <col min="3" max="3" width="11.88671875" customWidth="1"/>
    <col min="4" max="4" width="11" bestFit="1" customWidth="1"/>
    <col min="5" max="5" width="6.5546875" bestFit="1" customWidth="1"/>
    <col min="6" max="6" width="10.77734375" bestFit="1" customWidth="1"/>
  </cols>
  <sheetData>
    <row r="2" spans="1:209" ht="24" customHeight="1" x14ac:dyDescent="0.35">
      <c r="A2" s="184" t="s">
        <v>595</v>
      </c>
      <c r="B2" s="166" t="s">
        <v>599</v>
      </c>
    </row>
    <row r="3" spans="1:209" ht="24" customHeight="1" x14ac:dyDescent="0.35">
      <c r="A3" s="184" t="s">
        <v>598</v>
      </c>
      <c r="B3" s="182">
        <f>C10</f>
        <v>45078</v>
      </c>
    </row>
    <row r="4" spans="1:209" ht="24" customHeight="1" x14ac:dyDescent="0.35">
      <c r="A4" s="184" t="s">
        <v>597</v>
      </c>
      <c r="B4" s="182">
        <f ca="1">TODAY()</f>
        <v>46034</v>
      </c>
    </row>
    <row r="5" spans="1:209" ht="24" customHeight="1" x14ac:dyDescent="0.35">
      <c r="A5" s="184" t="s">
        <v>596</v>
      </c>
      <c r="B5" s="183">
        <f ca="1">ROUNDUP((B4-B3)/7,0)</f>
        <v>137</v>
      </c>
    </row>
    <row r="7" spans="1:209" ht="24" customHeight="1" x14ac:dyDescent="0.3">
      <c r="A7" s="171"/>
      <c r="B7" s="171"/>
      <c r="C7" s="171"/>
      <c r="D7" s="171"/>
      <c r="E7" s="171"/>
      <c r="F7" s="171"/>
      <c r="G7" s="171"/>
      <c r="H7" s="181">
        <f>B3</f>
        <v>45078</v>
      </c>
      <c r="I7" s="181">
        <f>H7+7</f>
        <v>45085</v>
      </c>
      <c r="J7" s="181">
        <f t="shared" ref="J7:BU7" si="0">I7+7</f>
        <v>45092</v>
      </c>
      <c r="K7" s="181">
        <f t="shared" si="0"/>
        <v>45099</v>
      </c>
      <c r="L7" s="181">
        <f t="shared" si="0"/>
        <v>45106</v>
      </c>
      <c r="M7" s="181">
        <f t="shared" si="0"/>
        <v>45113</v>
      </c>
      <c r="N7" s="181">
        <f t="shared" si="0"/>
        <v>45120</v>
      </c>
      <c r="O7" s="181">
        <f t="shared" si="0"/>
        <v>45127</v>
      </c>
      <c r="P7" s="181">
        <f t="shared" si="0"/>
        <v>45134</v>
      </c>
      <c r="Q7" s="181">
        <f t="shared" si="0"/>
        <v>45141</v>
      </c>
      <c r="R7" s="181">
        <f t="shared" si="0"/>
        <v>45148</v>
      </c>
      <c r="S7" s="181">
        <f t="shared" si="0"/>
        <v>45155</v>
      </c>
      <c r="T7" s="181">
        <f t="shared" si="0"/>
        <v>45162</v>
      </c>
      <c r="U7" s="181">
        <f t="shared" si="0"/>
        <v>45169</v>
      </c>
      <c r="V7" s="181">
        <f t="shared" si="0"/>
        <v>45176</v>
      </c>
      <c r="W7" s="181">
        <f t="shared" si="0"/>
        <v>45183</v>
      </c>
      <c r="X7" s="181">
        <f t="shared" si="0"/>
        <v>45190</v>
      </c>
      <c r="Y7" s="181">
        <f t="shared" si="0"/>
        <v>45197</v>
      </c>
      <c r="Z7" s="181">
        <f t="shared" si="0"/>
        <v>45204</v>
      </c>
      <c r="AA7" s="181">
        <f t="shared" si="0"/>
        <v>45211</v>
      </c>
      <c r="AB7" s="181">
        <f t="shared" si="0"/>
        <v>45218</v>
      </c>
      <c r="AC7" s="181">
        <f t="shared" si="0"/>
        <v>45225</v>
      </c>
      <c r="AD7" s="181">
        <f t="shared" si="0"/>
        <v>45232</v>
      </c>
      <c r="AE7" s="181">
        <f t="shared" si="0"/>
        <v>45239</v>
      </c>
      <c r="AF7" s="181">
        <f t="shared" si="0"/>
        <v>45246</v>
      </c>
      <c r="AG7" s="181">
        <f t="shared" si="0"/>
        <v>45253</v>
      </c>
      <c r="AH7" s="181">
        <f t="shared" si="0"/>
        <v>45260</v>
      </c>
      <c r="AI7" s="181">
        <f t="shared" si="0"/>
        <v>45267</v>
      </c>
      <c r="AJ7" s="181">
        <f t="shared" si="0"/>
        <v>45274</v>
      </c>
      <c r="AK7" s="181">
        <f t="shared" si="0"/>
        <v>45281</v>
      </c>
      <c r="AL7" s="181">
        <f t="shared" si="0"/>
        <v>45288</v>
      </c>
      <c r="AM7" s="181">
        <f t="shared" si="0"/>
        <v>45295</v>
      </c>
      <c r="AN7" s="181">
        <f t="shared" si="0"/>
        <v>45302</v>
      </c>
      <c r="AO7" s="181">
        <f t="shared" si="0"/>
        <v>45309</v>
      </c>
      <c r="AP7" s="181">
        <f t="shared" si="0"/>
        <v>45316</v>
      </c>
      <c r="AQ7" s="181">
        <f t="shared" si="0"/>
        <v>45323</v>
      </c>
      <c r="AR7" s="181">
        <f t="shared" si="0"/>
        <v>45330</v>
      </c>
      <c r="AS7" s="181">
        <f t="shared" si="0"/>
        <v>45337</v>
      </c>
      <c r="AT7" s="181">
        <f t="shared" si="0"/>
        <v>45344</v>
      </c>
      <c r="AU7" s="181">
        <f t="shared" si="0"/>
        <v>45351</v>
      </c>
      <c r="AV7" s="181">
        <f t="shared" si="0"/>
        <v>45358</v>
      </c>
      <c r="AW7" s="181">
        <f t="shared" si="0"/>
        <v>45365</v>
      </c>
      <c r="AX7" s="181">
        <f t="shared" si="0"/>
        <v>45372</v>
      </c>
      <c r="AY7" s="181">
        <f t="shared" si="0"/>
        <v>45379</v>
      </c>
      <c r="AZ7" s="181">
        <f t="shared" si="0"/>
        <v>45386</v>
      </c>
      <c r="BA7" s="181">
        <f t="shared" si="0"/>
        <v>45393</v>
      </c>
      <c r="BB7" s="181">
        <f t="shared" si="0"/>
        <v>45400</v>
      </c>
      <c r="BC7" s="181">
        <f t="shared" si="0"/>
        <v>45407</v>
      </c>
      <c r="BD7" s="181">
        <f t="shared" si="0"/>
        <v>45414</v>
      </c>
      <c r="BE7" s="181">
        <f t="shared" si="0"/>
        <v>45421</v>
      </c>
      <c r="BF7" s="181">
        <f t="shared" si="0"/>
        <v>45428</v>
      </c>
      <c r="BG7" s="181">
        <f t="shared" si="0"/>
        <v>45435</v>
      </c>
      <c r="BH7" s="181">
        <f t="shared" si="0"/>
        <v>45442</v>
      </c>
      <c r="BI7" s="181">
        <f t="shared" si="0"/>
        <v>45449</v>
      </c>
      <c r="BJ7" s="181">
        <f t="shared" si="0"/>
        <v>45456</v>
      </c>
      <c r="BK7" s="181">
        <f t="shared" si="0"/>
        <v>45463</v>
      </c>
      <c r="BL7" s="181">
        <f t="shared" si="0"/>
        <v>45470</v>
      </c>
      <c r="BM7" s="181">
        <f t="shared" si="0"/>
        <v>45477</v>
      </c>
      <c r="BN7" s="181">
        <f t="shared" si="0"/>
        <v>45484</v>
      </c>
      <c r="BO7" s="181">
        <f t="shared" si="0"/>
        <v>45491</v>
      </c>
      <c r="BP7" s="181">
        <f t="shared" si="0"/>
        <v>45498</v>
      </c>
      <c r="BQ7" s="181">
        <f t="shared" si="0"/>
        <v>45505</v>
      </c>
      <c r="BR7" s="181">
        <f t="shared" si="0"/>
        <v>45512</v>
      </c>
      <c r="BS7" s="181">
        <f t="shared" si="0"/>
        <v>45519</v>
      </c>
      <c r="BT7" s="181">
        <f t="shared" si="0"/>
        <v>45526</v>
      </c>
      <c r="BU7" s="181">
        <f t="shared" si="0"/>
        <v>45533</v>
      </c>
      <c r="BV7" s="181">
        <f t="shared" ref="BV7:EG7" si="1">BU7+7</f>
        <v>45540</v>
      </c>
      <c r="BW7" s="181">
        <f t="shared" si="1"/>
        <v>45547</v>
      </c>
      <c r="BX7" s="181">
        <f t="shared" si="1"/>
        <v>45554</v>
      </c>
      <c r="BY7" s="181">
        <f t="shared" si="1"/>
        <v>45561</v>
      </c>
      <c r="BZ7" s="181">
        <f t="shared" si="1"/>
        <v>45568</v>
      </c>
      <c r="CA7" s="181">
        <f t="shared" si="1"/>
        <v>45575</v>
      </c>
      <c r="CB7" s="181">
        <f t="shared" si="1"/>
        <v>45582</v>
      </c>
      <c r="CC7" s="181">
        <f t="shared" si="1"/>
        <v>45589</v>
      </c>
      <c r="CD7" s="181">
        <f t="shared" si="1"/>
        <v>45596</v>
      </c>
      <c r="CE7" s="181">
        <f t="shared" si="1"/>
        <v>45603</v>
      </c>
      <c r="CF7" s="181">
        <f t="shared" si="1"/>
        <v>45610</v>
      </c>
      <c r="CG7" s="181">
        <f t="shared" si="1"/>
        <v>45617</v>
      </c>
      <c r="CH7" s="181">
        <f t="shared" si="1"/>
        <v>45624</v>
      </c>
      <c r="CI7" s="181">
        <f t="shared" si="1"/>
        <v>45631</v>
      </c>
      <c r="CJ7" s="181">
        <f t="shared" si="1"/>
        <v>45638</v>
      </c>
      <c r="CK7" s="181">
        <f t="shared" si="1"/>
        <v>45645</v>
      </c>
      <c r="CL7" s="181">
        <f t="shared" si="1"/>
        <v>45652</v>
      </c>
      <c r="CM7" s="181">
        <f t="shared" si="1"/>
        <v>45659</v>
      </c>
      <c r="CN7" s="181">
        <f t="shared" si="1"/>
        <v>45666</v>
      </c>
      <c r="CO7" s="181">
        <f t="shared" si="1"/>
        <v>45673</v>
      </c>
      <c r="CP7" s="181">
        <f t="shared" si="1"/>
        <v>45680</v>
      </c>
      <c r="CQ7" s="181">
        <f t="shared" si="1"/>
        <v>45687</v>
      </c>
      <c r="CR7" s="181">
        <f t="shared" si="1"/>
        <v>45694</v>
      </c>
      <c r="CS7" s="181">
        <f t="shared" si="1"/>
        <v>45701</v>
      </c>
      <c r="CT7" s="181">
        <f t="shared" si="1"/>
        <v>45708</v>
      </c>
      <c r="CU7" s="181">
        <f t="shared" si="1"/>
        <v>45715</v>
      </c>
      <c r="CV7" s="181">
        <f t="shared" si="1"/>
        <v>45722</v>
      </c>
      <c r="CW7" s="181">
        <f t="shared" si="1"/>
        <v>45729</v>
      </c>
      <c r="CX7" s="181">
        <f t="shared" si="1"/>
        <v>45736</v>
      </c>
      <c r="CY7" s="181">
        <f t="shared" si="1"/>
        <v>45743</v>
      </c>
      <c r="CZ7" s="181">
        <f t="shared" si="1"/>
        <v>45750</v>
      </c>
      <c r="DA7" s="181">
        <f t="shared" si="1"/>
        <v>45757</v>
      </c>
      <c r="DB7" s="181">
        <f t="shared" si="1"/>
        <v>45764</v>
      </c>
      <c r="DC7" s="181">
        <f t="shared" si="1"/>
        <v>45771</v>
      </c>
      <c r="DD7" s="181">
        <f t="shared" si="1"/>
        <v>45778</v>
      </c>
      <c r="DE7" s="181">
        <f t="shared" si="1"/>
        <v>45785</v>
      </c>
      <c r="DF7" s="181">
        <f t="shared" si="1"/>
        <v>45792</v>
      </c>
      <c r="DG7" s="181">
        <f t="shared" si="1"/>
        <v>45799</v>
      </c>
      <c r="DH7" s="181">
        <f t="shared" si="1"/>
        <v>45806</v>
      </c>
      <c r="DI7" s="181">
        <f t="shared" si="1"/>
        <v>45813</v>
      </c>
      <c r="DJ7" s="181">
        <f t="shared" si="1"/>
        <v>45820</v>
      </c>
      <c r="DK7" s="181">
        <f t="shared" si="1"/>
        <v>45827</v>
      </c>
      <c r="DL7" s="181">
        <f t="shared" si="1"/>
        <v>45834</v>
      </c>
      <c r="DM7" s="181">
        <f t="shared" si="1"/>
        <v>45841</v>
      </c>
      <c r="DN7" s="181">
        <f t="shared" si="1"/>
        <v>45848</v>
      </c>
      <c r="DO7" s="181">
        <f t="shared" si="1"/>
        <v>45855</v>
      </c>
      <c r="DP7" s="181">
        <f t="shared" si="1"/>
        <v>45862</v>
      </c>
      <c r="DQ7" s="181">
        <f t="shared" si="1"/>
        <v>45869</v>
      </c>
      <c r="DR7" s="181">
        <f t="shared" si="1"/>
        <v>45876</v>
      </c>
      <c r="DS7" s="181">
        <f t="shared" si="1"/>
        <v>45883</v>
      </c>
      <c r="DT7" s="181">
        <f t="shared" si="1"/>
        <v>45890</v>
      </c>
      <c r="DU7" s="181">
        <f t="shared" si="1"/>
        <v>45897</v>
      </c>
      <c r="DV7" s="181">
        <f t="shared" si="1"/>
        <v>45904</v>
      </c>
      <c r="DW7" s="181">
        <f t="shared" si="1"/>
        <v>45911</v>
      </c>
      <c r="DX7" s="181">
        <f t="shared" si="1"/>
        <v>45918</v>
      </c>
      <c r="DY7" s="181">
        <f t="shared" si="1"/>
        <v>45925</v>
      </c>
      <c r="DZ7" s="181">
        <f t="shared" si="1"/>
        <v>45932</v>
      </c>
      <c r="EA7" s="181">
        <f t="shared" si="1"/>
        <v>45939</v>
      </c>
      <c r="EB7" s="181">
        <f t="shared" si="1"/>
        <v>45946</v>
      </c>
      <c r="EC7" s="181">
        <f t="shared" si="1"/>
        <v>45953</v>
      </c>
      <c r="ED7" s="181">
        <f t="shared" si="1"/>
        <v>45960</v>
      </c>
      <c r="EE7" s="181">
        <f t="shared" si="1"/>
        <v>45967</v>
      </c>
      <c r="EF7" s="181">
        <f t="shared" si="1"/>
        <v>45974</v>
      </c>
      <c r="EG7" s="181">
        <f t="shared" si="1"/>
        <v>45981</v>
      </c>
      <c r="EH7" s="181">
        <f t="shared" ref="EH7:GS7" si="2">EG7+7</f>
        <v>45988</v>
      </c>
      <c r="EI7" s="181">
        <f t="shared" si="2"/>
        <v>45995</v>
      </c>
      <c r="EJ7" s="181">
        <f t="shared" si="2"/>
        <v>46002</v>
      </c>
      <c r="EK7" s="181">
        <f t="shared" si="2"/>
        <v>46009</v>
      </c>
      <c r="EL7" s="181">
        <f t="shared" si="2"/>
        <v>46016</v>
      </c>
      <c r="EM7" s="181">
        <f t="shared" si="2"/>
        <v>46023</v>
      </c>
      <c r="EN7" s="181">
        <f t="shared" si="2"/>
        <v>46030</v>
      </c>
      <c r="EO7" s="181">
        <f t="shared" si="2"/>
        <v>46037</v>
      </c>
      <c r="EP7" s="181">
        <f t="shared" si="2"/>
        <v>46044</v>
      </c>
      <c r="EQ7" s="181">
        <f t="shared" si="2"/>
        <v>46051</v>
      </c>
      <c r="ER7" s="181">
        <f t="shared" si="2"/>
        <v>46058</v>
      </c>
      <c r="ES7" s="181">
        <f t="shared" si="2"/>
        <v>46065</v>
      </c>
      <c r="ET7" s="181">
        <f t="shared" si="2"/>
        <v>46072</v>
      </c>
      <c r="EU7" s="181">
        <f t="shared" si="2"/>
        <v>46079</v>
      </c>
      <c r="EV7" s="181">
        <f t="shared" si="2"/>
        <v>46086</v>
      </c>
      <c r="EW7" s="181">
        <f t="shared" si="2"/>
        <v>46093</v>
      </c>
      <c r="EX7" s="181">
        <f t="shared" si="2"/>
        <v>46100</v>
      </c>
      <c r="EY7" s="181">
        <f t="shared" si="2"/>
        <v>46107</v>
      </c>
      <c r="EZ7" s="181">
        <f t="shared" si="2"/>
        <v>46114</v>
      </c>
      <c r="FA7" s="181">
        <f t="shared" si="2"/>
        <v>46121</v>
      </c>
      <c r="FB7" s="181">
        <f t="shared" si="2"/>
        <v>46128</v>
      </c>
      <c r="FC7" s="181">
        <f t="shared" si="2"/>
        <v>46135</v>
      </c>
      <c r="FD7" s="181">
        <f t="shared" si="2"/>
        <v>46142</v>
      </c>
      <c r="FE7" s="181">
        <f t="shared" si="2"/>
        <v>46149</v>
      </c>
      <c r="FF7" s="181">
        <f t="shared" si="2"/>
        <v>46156</v>
      </c>
      <c r="FG7" s="181">
        <f t="shared" si="2"/>
        <v>46163</v>
      </c>
      <c r="FH7" s="181">
        <f t="shared" si="2"/>
        <v>46170</v>
      </c>
      <c r="FI7" s="181">
        <f t="shared" si="2"/>
        <v>46177</v>
      </c>
      <c r="FJ7" s="181">
        <f t="shared" si="2"/>
        <v>46184</v>
      </c>
      <c r="FK7" s="181">
        <f t="shared" si="2"/>
        <v>46191</v>
      </c>
      <c r="FL7" s="181">
        <f t="shared" si="2"/>
        <v>46198</v>
      </c>
      <c r="FM7" s="181">
        <f t="shared" si="2"/>
        <v>46205</v>
      </c>
      <c r="FN7" s="181">
        <f t="shared" si="2"/>
        <v>46212</v>
      </c>
      <c r="FO7" s="181">
        <f t="shared" si="2"/>
        <v>46219</v>
      </c>
      <c r="FP7" s="181">
        <f t="shared" si="2"/>
        <v>46226</v>
      </c>
      <c r="FQ7" s="181">
        <f t="shared" si="2"/>
        <v>46233</v>
      </c>
      <c r="FR7" s="181">
        <f t="shared" si="2"/>
        <v>46240</v>
      </c>
      <c r="FS7" s="181">
        <f t="shared" si="2"/>
        <v>46247</v>
      </c>
      <c r="FT7" s="181">
        <f t="shared" si="2"/>
        <v>46254</v>
      </c>
      <c r="FU7" s="181">
        <f t="shared" si="2"/>
        <v>46261</v>
      </c>
      <c r="FV7" s="181">
        <f t="shared" si="2"/>
        <v>46268</v>
      </c>
      <c r="FW7" s="181">
        <f t="shared" si="2"/>
        <v>46275</v>
      </c>
      <c r="FX7" s="181">
        <f t="shared" si="2"/>
        <v>46282</v>
      </c>
      <c r="FY7" s="181">
        <f t="shared" si="2"/>
        <v>46289</v>
      </c>
      <c r="FZ7" s="181">
        <f t="shared" si="2"/>
        <v>46296</v>
      </c>
      <c r="GA7" s="181">
        <f t="shared" si="2"/>
        <v>46303</v>
      </c>
      <c r="GB7" s="181">
        <f t="shared" si="2"/>
        <v>46310</v>
      </c>
      <c r="GC7" s="181">
        <f t="shared" si="2"/>
        <v>46317</v>
      </c>
      <c r="GD7" s="181">
        <f t="shared" si="2"/>
        <v>46324</v>
      </c>
      <c r="GE7" s="181">
        <f t="shared" si="2"/>
        <v>46331</v>
      </c>
      <c r="GF7" s="181">
        <f t="shared" si="2"/>
        <v>46338</v>
      </c>
      <c r="GG7" s="181">
        <f t="shared" si="2"/>
        <v>46345</v>
      </c>
      <c r="GH7" s="181">
        <f t="shared" si="2"/>
        <v>46352</v>
      </c>
      <c r="GI7" s="181">
        <f t="shared" si="2"/>
        <v>46359</v>
      </c>
      <c r="GJ7" s="181">
        <f t="shared" si="2"/>
        <v>46366</v>
      </c>
      <c r="GK7" s="181">
        <f t="shared" si="2"/>
        <v>46373</v>
      </c>
      <c r="GL7" s="181">
        <f t="shared" si="2"/>
        <v>46380</v>
      </c>
      <c r="GM7" s="181">
        <f t="shared" si="2"/>
        <v>46387</v>
      </c>
      <c r="GN7" s="181">
        <f t="shared" si="2"/>
        <v>46394</v>
      </c>
      <c r="GO7" s="181">
        <f t="shared" si="2"/>
        <v>46401</v>
      </c>
      <c r="GP7" s="181">
        <f t="shared" si="2"/>
        <v>46408</v>
      </c>
      <c r="GQ7" s="181">
        <f t="shared" si="2"/>
        <v>46415</v>
      </c>
      <c r="GR7" s="181">
        <f t="shared" si="2"/>
        <v>46422</v>
      </c>
      <c r="GS7" s="181">
        <f t="shared" si="2"/>
        <v>46429</v>
      </c>
      <c r="GT7" s="181">
        <f t="shared" ref="GT7:GZ7" si="3">GS7+7</f>
        <v>46436</v>
      </c>
      <c r="GU7" s="181">
        <f t="shared" si="3"/>
        <v>46443</v>
      </c>
      <c r="GV7" s="181">
        <f t="shared" si="3"/>
        <v>46450</v>
      </c>
      <c r="GW7" s="181">
        <f t="shared" si="3"/>
        <v>46457</v>
      </c>
      <c r="GX7" s="181">
        <f t="shared" si="3"/>
        <v>46464</v>
      </c>
      <c r="GY7" s="181">
        <f t="shared" si="3"/>
        <v>46471</v>
      </c>
      <c r="GZ7" s="181">
        <f t="shared" si="3"/>
        <v>46478</v>
      </c>
      <c r="HA7" s="171"/>
    </row>
    <row r="8" spans="1:209" ht="24" customHeight="1" x14ac:dyDescent="0.35">
      <c r="A8" s="172" t="s">
        <v>581</v>
      </c>
      <c r="B8" s="173" t="s">
        <v>588</v>
      </c>
      <c r="C8" s="173" t="s">
        <v>62</v>
      </c>
      <c r="D8" s="173" t="s">
        <v>589</v>
      </c>
      <c r="E8" s="173" t="s">
        <v>590</v>
      </c>
      <c r="F8" s="173" t="s">
        <v>279</v>
      </c>
      <c r="G8" s="171"/>
      <c r="H8" s="180">
        <v>1</v>
      </c>
      <c r="I8" s="180">
        <f>H8+1</f>
        <v>2</v>
      </c>
      <c r="J8" s="180">
        <f t="shared" ref="J8:BU8" si="4">I8+1</f>
        <v>3</v>
      </c>
      <c r="K8" s="180">
        <f t="shared" si="4"/>
        <v>4</v>
      </c>
      <c r="L8" s="180">
        <f t="shared" si="4"/>
        <v>5</v>
      </c>
      <c r="M8" s="180">
        <f t="shared" si="4"/>
        <v>6</v>
      </c>
      <c r="N8" s="180">
        <f t="shared" si="4"/>
        <v>7</v>
      </c>
      <c r="O8" s="180">
        <f t="shared" si="4"/>
        <v>8</v>
      </c>
      <c r="P8" s="180">
        <f t="shared" si="4"/>
        <v>9</v>
      </c>
      <c r="Q8" s="180">
        <f t="shared" si="4"/>
        <v>10</v>
      </c>
      <c r="R8" s="180">
        <f t="shared" si="4"/>
        <v>11</v>
      </c>
      <c r="S8" s="180">
        <f t="shared" si="4"/>
        <v>12</v>
      </c>
      <c r="T8" s="180">
        <f t="shared" si="4"/>
        <v>13</v>
      </c>
      <c r="U8" s="180">
        <f t="shared" si="4"/>
        <v>14</v>
      </c>
      <c r="V8" s="180">
        <f t="shared" si="4"/>
        <v>15</v>
      </c>
      <c r="W8" s="180">
        <f t="shared" si="4"/>
        <v>16</v>
      </c>
      <c r="X8" s="180">
        <f t="shared" si="4"/>
        <v>17</v>
      </c>
      <c r="Y8" s="180">
        <f t="shared" si="4"/>
        <v>18</v>
      </c>
      <c r="Z8" s="180">
        <f t="shared" si="4"/>
        <v>19</v>
      </c>
      <c r="AA8" s="180">
        <f t="shared" si="4"/>
        <v>20</v>
      </c>
      <c r="AB8" s="180">
        <f t="shared" si="4"/>
        <v>21</v>
      </c>
      <c r="AC8" s="180">
        <f t="shared" si="4"/>
        <v>22</v>
      </c>
      <c r="AD8" s="180">
        <f t="shared" si="4"/>
        <v>23</v>
      </c>
      <c r="AE8" s="180">
        <f t="shared" si="4"/>
        <v>24</v>
      </c>
      <c r="AF8" s="180">
        <f t="shared" si="4"/>
        <v>25</v>
      </c>
      <c r="AG8" s="180">
        <f t="shared" si="4"/>
        <v>26</v>
      </c>
      <c r="AH8" s="180">
        <f t="shared" si="4"/>
        <v>27</v>
      </c>
      <c r="AI8" s="180">
        <f t="shared" si="4"/>
        <v>28</v>
      </c>
      <c r="AJ8" s="180">
        <f t="shared" si="4"/>
        <v>29</v>
      </c>
      <c r="AK8" s="180">
        <f t="shared" si="4"/>
        <v>30</v>
      </c>
      <c r="AL8" s="180">
        <f t="shared" si="4"/>
        <v>31</v>
      </c>
      <c r="AM8" s="180">
        <f t="shared" si="4"/>
        <v>32</v>
      </c>
      <c r="AN8" s="180">
        <f t="shared" si="4"/>
        <v>33</v>
      </c>
      <c r="AO8" s="180">
        <f t="shared" si="4"/>
        <v>34</v>
      </c>
      <c r="AP8" s="180">
        <f t="shared" si="4"/>
        <v>35</v>
      </c>
      <c r="AQ8" s="180">
        <f t="shared" si="4"/>
        <v>36</v>
      </c>
      <c r="AR8" s="180">
        <f t="shared" si="4"/>
        <v>37</v>
      </c>
      <c r="AS8" s="180">
        <f t="shared" si="4"/>
        <v>38</v>
      </c>
      <c r="AT8" s="180">
        <f t="shared" si="4"/>
        <v>39</v>
      </c>
      <c r="AU8" s="180">
        <f t="shared" si="4"/>
        <v>40</v>
      </c>
      <c r="AV8" s="180">
        <f t="shared" si="4"/>
        <v>41</v>
      </c>
      <c r="AW8" s="180">
        <f t="shared" si="4"/>
        <v>42</v>
      </c>
      <c r="AX8" s="180">
        <f t="shared" si="4"/>
        <v>43</v>
      </c>
      <c r="AY8" s="180">
        <f t="shared" si="4"/>
        <v>44</v>
      </c>
      <c r="AZ8" s="180">
        <f t="shared" si="4"/>
        <v>45</v>
      </c>
      <c r="BA8" s="180">
        <f t="shared" si="4"/>
        <v>46</v>
      </c>
      <c r="BB8" s="180">
        <f t="shared" si="4"/>
        <v>47</v>
      </c>
      <c r="BC8" s="180">
        <f t="shared" si="4"/>
        <v>48</v>
      </c>
      <c r="BD8" s="180">
        <f t="shared" si="4"/>
        <v>49</v>
      </c>
      <c r="BE8" s="180">
        <f t="shared" si="4"/>
        <v>50</v>
      </c>
      <c r="BF8" s="180">
        <f t="shared" si="4"/>
        <v>51</v>
      </c>
      <c r="BG8" s="180">
        <f t="shared" si="4"/>
        <v>52</v>
      </c>
      <c r="BH8" s="180">
        <f>BG8+1</f>
        <v>53</v>
      </c>
      <c r="BI8" s="180">
        <f t="shared" si="4"/>
        <v>54</v>
      </c>
      <c r="BJ8" s="180">
        <f t="shared" si="4"/>
        <v>55</v>
      </c>
      <c r="BK8" s="180">
        <f t="shared" si="4"/>
        <v>56</v>
      </c>
      <c r="BL8" s="180">
        <f t="shared" si="4"/>
        <v>57</v>
      </c>
      <c r="BM8" s="180">
        <f t="shared" si="4"/>
        <v>58</v>
      </c>
      <c r="BN8" s="180">
        <f t="shared" si="4"/>
        <v>59</v>
      </c>
      <c r="BO8" s="180">
        <f t="shared" si="4"/>
        <v>60</v>
      </c>
      <c r="BP8" s="180">
        <f t="shared" si="4"/>
        <v>61</v>
      </c>
      <c r="BQ8" s="180">
        <f t="shared" si="4"/>
        <v>62</v>
      </c>
      <c r="BR8" s="180">
        <f t="shared" si="4"/>
        <v>63</v>
      </c>
      <c r="BS8" s="180">
        <f t="shared" si="4"/>
        <v>64</v>
      </c>
      <c r="BT8" s="180">
        <f t="shared" si="4"/>
        <v>65</v>
      </c>
      <c r="BU8" s="180">
        <f t="shared" si="4"/>
        <v>66</v>
      </c>
      <c r="BV8" s="180">
        <f t="shared" ref="BV8:BZ8" si="5">BU8+1</f>
        <v>67</v>
      </c>
      <c r="BW8" s="180">
        <f t="shared" si="5"/>
        <v>68</v>
      </c>
      <c r="BX8" s="180">
        <f t="shared" si="5"/>
        <v>69</v>
      </c>
      <c r="BY8" s="180">
        <f t="shared" si="5"/>
        <v>70</v>
      </c>
      <c r="BZ8" s="180">
        <f t="shared" si="5"/>
        <v>71</v>
      </c>
      <c r="CA8" s="180">
        <f>BZ8+1</f>
        <v>72</v>
      </c>
      <c r="CB8" s="180">
        <f t="shared" ref="CB8:EM8" si="6">CA8+1</f>
        <v>73</v>
      </c>
      <c r="CC8" s="180">
        <f t="shared" si="6"/>
        <v>74</v>
      </c>
      <c r="CD8" s="180">
        <f t="shared" si="6"/>
        <v>75</v>
      </c>
      <c r="CE8" s="180">
        <f t="shared" si="6"/>
        <v>76</v>
      </c>
      <c r="CF8" s="180">
        <f t="shared" si="6"/>
        <v>77</v>
      </c>
      <c r="CG8" s="180">
        <f t="shared" si="6"/>
        <v>78</v>
      </c>
      <c r="CH8" s="180">
        <f t="shared" si="6"/>
        <v>79</v>
      </c>
      <c r="CI8" s="180">
        <f t="shared" si="6"/>
        <v>80</v>
      </c>
      <c r="CJ8" s="180">
        <f t="shared" si="6"/>
        <v>81</v>
      </c>
      <c r="CK8" s="180">
        <f t="shared" si="6"/>
        <v>82</v>
      </c>
      <c r="CL8" s="180">
        <f t="shared" si="6"/>
        <v>83</v>
      </c>
      <c r="CM8" s="180">
        <f t="shared" si="6"/>
        <v>84</v>
      </c>
      <c r="CN8" s="180">
        <f t="shared" si="6"/>
        <v>85</v>
      </c>
      <c r="CO8" s="180">
        <f t="shared" si="6"/>
        <v>86</v>
      </c>
      <c r="CP8" s="180">
        <f t="shared" si="6"/>
        <v>87</v>
      </c>
      <c r="CQ8" s="180">
        <f t="shared" si="6"/>
        <v>88</v>
      </c>
      <c r="CR8" s="180">
        <f t="shared" si="6"/>
        <v>89</v>
      </c>
      <c r="CS8" s="180">
        <f t="shared" si="6"/>
        <v>90</v>
      </c>
      <c r="CT8" s="180">
        <f t="shared" si="6"/>
        <v>91</v>
      </c>
      <c r="CU8" s="180">
        <f t="shared" si="6"/>
        <v>92</v>
      </c>
      <c r="CV8" s="180">
        <f t="shared" si="6"/>
        <v>93</v>
      </c>
      <c r="CW8" s="180">
        <f t="shared" si="6"/>
        <v>94</v>
      </c>
      <c r="CX8" s="180">
        <f t="shared" si="6"/>
        <v>95</v>
      </c>
      <c r="CY8" s="180">
        <f t="shared" si="6"/>
        <v>96</v>
      </c>
      <c r="CZ8" s="180">
        <f t="shared" si="6"/>
        <v>97</v>
      </c>
      <c r="DA8" s="180">
        <f t="shared" si="6"/>
        <v>98</v>
      </c>
      <c r="DB8" s="180">
        <f t="shared" si="6"/>
        <v>99</v>
      </c>
      <c r="DC8" s="180">
        <f t="shared" si="6"/>
        <v>100</v>
      </c>
      <c r="DD8" s="180">
        <f t="shared" si="6"/>
        <v>101</v>
      </c>
      <c r="DE8" s="180">
        <f t="shared" si="6"/>
        <v>102</v>
      </c>
      <c r="DF8" s="180">
        <f t="shared" si="6"/>
        <v>103</v>
      </c>
      <c r="DG8" s="180">
        <f t="shared" si="6"/>
        <v>104</v>
      </c>
      <c r="DH8" s="180">
        <f t="shared" si="6"/>
        <v>105</v>
      </c>
      <c r="DI8" s="180">
        <f t="shared" si="6"/>
        <v>106</v>
      </c>
      <c r="DJ8" s="180">
        <f t="shared" si="6"/>
        <v>107</v>
      </c>
      <c r="DK8" s="180">
        <f t="shared" si="6"/>
        <v>108</v>
      </c>
      <c r="DL8" s="180">
        <f t="shared" si="6"/>
        <v>109</v>
      </c>
      <c r="DM8" s="180">
        <f t="shared" si="6"/>
        <v>110</v>
      </c>
      <c r="DN8" s="180">
        <f t="shared" si="6"/>
        <v>111</v>
      </c>
      <c r="DO8" s="180">
        <f t="shared" si="6"/>
        <v>112</v>
      </c>
      <c r="DP8" s="180">
        <f t="shared" si="6"/>
        <v>113</v>
      </c>
      <c r="DQ8" s="180">
        <f t="shared" si="6"/>
        <v>114</v>
      </c>
      <c r="DR8" s="180">
        <f t="shared" si="6"/>
        <v>115</v>
      </c>
      <c r="DS8" s="180">
        <f t="shared" si="6"/>
        <v>116</v>
      </c>
      <c r="DT8" s="180">
        <f t="shared" si="6"/>
        <v>117</v>
      </c>
      <c r="DU8" s="180">
        <f t="shared" si="6"/>
        <v>118</v>
      </c>
      <c r="DV8" s="180">
        <f t="shared" si="6"/>
        <v>119</v>
      </c>
      <c r="DW8" s="180">
        <f t="shared" si="6"/>
        <v>120</v>
      </c>
      <c r="DX8" s="180">
        <f t="shared" si="6"/>
        <v>121</v>
      </c>
      <c r="DY8" s="180">
        <f t="shared" si="6"/>
        <v>122</v>
      </c>
      <c r="DZ8" s="180">
        <f t="shared" si="6"/>
        <v>123</v>
      </c>
      <c r="EA8" s="180">
        <f t="shared" si="6"/>
        <v>124</v>
      </c>
      <c r="EB8" s="180">
        <f t="shared" si="6"/>
        <v>125</v>
      </c>
      <c r="EC8" s="180">
        <f t="shared" si="6"/>
        <v>126</v>
      </c>
      <c r="ED8" s="180">
        <f t="shared" si="6"/>
        <v>127</v>
      </c>
      <c r="EE8" s="180">
        <f t="shared" si="6"/>
        <v>128</v>
      </c>
      <c r="EF8" s="180">
        <f t="shared" si="6"/>
        <v>129</v>
      </c>
      <c r="EG8" s="180">
        <f t="shared" si="6"/>
        <v>130</v>
      </c>
      <c r="EH8" s="180">
        <f t="shared" si="6"/>
        <v>131</v>
      </c>
      <c r="EI8" s="180">
        <f t="shared" si="6"/>
        <v>132</v>
      </c>
      <c r="EJ8" s="180">
        <f t="shared" si="6"/>
        <v>133</v>
      </c>
      <c r="EK8" s="180">
        <f t="shared" si="6"/>
        <v>134</v>
      </c>
      <c r="EL8" s="180">
        <f t="shared" si="6"/>
        <v>135</v>
      </c>
      <c r="EM8" s="180">
        <f t="shared" si="6"/>
        <v>136</v>
      </c>
      <c r="EN8" s="180">
        <f t="shared" ref="EN8:GY8" si="7">EM8+1</f>
        <v>137</v>
      </c>
      <c r="EO8" s="180">
        <f t="shared" si="7"/>
        <v>138</v>
      </c>
      <c r="EP8" s="180">
        <f t="shared" si="7"/>
        <v>139</v>
      </c>
      <c r="EQ8" s="180">
        <f t="shared" si="7"/>
        <v>140</v>
      </c>
      <c r="ER8" s="180">
        <f t="shared" si="7"/>
        <v>141</v>
      </c>
      <c r="ES8" s="180">
        <f t="shared" si="7"/>
        <v>142</v>
      </c>
      <c r="ET8" s="180">
        <f t="shared" si="7"/>
        <v>143</v>
      </c>
      <c r="EU8" s="180">
        <f t="shared" si="7"/>
        <v>144</v>
      </c>
      <c r="EV8" s="180">
        <f t="shared" si="7"/>
        <v>145</v>
      </c>
      <c r="EW8" s="180">
        <f t="shared" si="7"/>
        <v>146</v>
      </c>
      <c r="EX8" s="180">
        <f t="shared" si="7"/>
        <v>147</v>
      </c>
      <c r="EY8" s="180">
        <f t="shared" si="7"/>
        <v>148</v>
      </c>
      <c r="EZ8" s="180">
        <f t="shared" si="7"/>
        <v>149</v>
      </c>
      <c r="FA8" s="180">
        <f t="shared" si="7"/>
        <v>150</v>
      </c>
      <c r="FB8" s="180">
        <f t="shared" si="7"/>
        <v>151</v>
      </c>
      <c r="FC8" s="180">
        <f t="shared" si="7"/>
        <v>152</v>
      </c>
      <c r="FD8" s="180">
        <f t="shared" si="7"/>
        <v>153</v>
      </c>
      <c r="FE8" s="180">
        <f t="shared" si="7"/>
        <v>154</v>
      </c>
      <c r="FF8" s="180">
        <f t="shared" si="7"/>
        <v>155</v>
      </c>
      <c r="FG8" s="180">
        <f t="shared" si="7"/>
        <v>156</v>
      </c>
      <c r="FH8" s="180">
        <f t="shared" si="7"/>
        <v>157</v>
      </c>
      <c r="FI8" s="180">
        <f t="shared" si="7"/>
        <v>158</v>
      </c>
      <c r="FJ8" s="180">
        <f t="shared" si="7"/>
        <v>159</v>
      </c>
      <c r="FK8" s="180">
        <f t="shared" si="7"/>
        <v>160</v>
      </c>
      <c r="FL8" s="180">
        <f t="shared" si="7"/>
        <v>161</v>
      </c>
      <c r="FM8" s="180">
        <f t="shared" si="7"/>
        <v>162</v>
      </c>
      <c r="FN8" s="180">
        <f t="shared" si="7"/>
        <v>163</v>
      </c>
      <c r="FO8" s="180">
        <f t="shared" si="7"/>
        <v>164</v>
      </c>
      <c r="FP8" s="180">
        <f t="shared" si="7"/>
        <v>165</v>
      </c>
      <c r="FQ8" s="180">
        <f t="shared" si="7"/>
        <v>166</v>
      </c>
      <c r="FR8" s="180">
        <f t="shared" si="7"/>
        <v>167</v>
      </c>
      <c r="FS8" s="180">
        <f t="shared" si="7"/>
        <v>168</v>
      </c>
      <c r="FT8" s="180">
        <f t="shared" si="7"/>
        <v>169</v>
      </c>
      <c r="FU8" s="180">
        <f t="shared" si="7"/>
        <v>170</v>
      </c>
      <c r="FV8" s="180">
        <f t="shared" si="7"/>
        <v>171</v>
      </c>
      <c r="FW8" s="180">
        <f t="shared" si="7"/>
        <v>172</v>
      </c>
      <c r="FX8" s="180">
        <f t="shared" si="7"/>
        <v>173</v>
      </c>
      <c r="FY8" s="180">
        <f t="shared" si="7"/>
        <v>174</v>
      </c>
      <c r="FZ8" s="180">
        <f t="shared" si="7"/>
        <v>175</v>
      </c>
      <c r="GA8" s="180">
        <f t="shared" si="7"/>
        <v>176</v>
      </c>
      <c r="GB8" s="180">
        <f t="shared" si="7"/>
        <v>177</v>
      </c>
      <c r="GC8" s="180">
        <f t="shared" si="7"/>
        <v>178</v>
      </c>
      <c r="GD8" s="180">
        <f t="shared" si="7"/>
        <v>179</v>
      </c>
      <c r="GE8" s="180">
        <f t="shared" si="7"/>
        <v>180</v>
      </c>
      <c r="GF8" s="180">
        <f t="shared" si="7"/>
        <v>181</v>
      </c>
      <c r="GG8" s="180">
        <f t="shared" si="7"/>
        <v>182</v>
      </c>
      <c r="GH8" s="180">
        <f t="shared" si="7"/>
        <v>183</v>
      </c>
      <c r="GI8" s="180">
        <f t="shared" si="7"/>
        <v>184</v>
      </c>
      <c r="GJ8" s="180">
        <f t="shared" si="7"/>
        <v>185</v>
      </c>
      <c r="GK8" s="180">
        <f t="shared" si="7"/>
        <v>186</v>
      </c>
      <c r="GL8" s="180">
        <f t="shared" si="7"/>
        <v>187</v>
      </c>
      <c r="GM8" s="180">
        <f t="shared" si="7"/>
        <v>188</v>
      </c>
      <c r="GN8" s="180">
        <f t="shared" si="7"/>
        <v>189</v>
      </c>
      <c r="GO8" s="180">
        <f t="shared" si="7"/>
        <v>190</v>
      </c>
      <c r="GP8" s="180">
        <f t="shared" si="7"/>
        <v>191</v>
      </c>
      <c r="GQ8" s="180">
        <f t="shared" si="7"/>
        <v>192</v>
      </c>
      <c r="GR8" s="180">
        <f t="shared" si="7"/>
        <v>193</v>
      </c>
      <c r="GS8" s="180">
        <f t="shared" si="7"/>
        <v>194</v>
      </c>
      <c r="GT8" s="180">
        <f t="shared" si="7"/>
        <v>195</v>
      </c>
      <c r="GU8" s="180">
        <f t="shared" si="7"/>
        <v>196</v>
      </c>
      <c r="GV8" s="180">
        <f t="shared" si="7"/>
        <v>197</v>
      </c>
      <c r="GW8" s="180">
        <f t="shared" si="7"/>
        <v>198</v>
      </c>
      <c r="GX8" s="180">
        <f t="shared" si="7"/>
        <v>199</v>
      </c>
      <c r="GY8" s="180">
        <f t="shared" si="7"/>
        <v>200</v>
      </c>
      <c r="GZ8" s="180">
        <f t="shared" ref="GZ8" si="8">GY8+1</f>
        <v>201</v>
      </c>
      <c r="HA8" s="171"/>
    </row>
    <row r="9" spans="1:209" ht="24" customHeight="1" x14ac:dyDescent="0.3">
      <c r="A9" s="187" t="s">
        <v>18</v>
      </c>
      <c r="B9" s="175"/>
      <c r="C9" s="175"/>
      <c r="D9" s="175"/>
      <c r="E9" s="175"/>
      <c r="F9" s="175"/>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c r="FB9" s="174"/>
      <c r="FC9" s="174"/>
      <c r="FD9" s="174"/>
      <c r="FE9" s="174"/>
      <c r="FF9" s="174"/>
      <c r="FG9" s="174"/>
      <c r="FH9" s="174"/>
      <c r="FI9" s="174"/>
      <c r="FJ9" s="174"/>
      <c r="FK9" s="174"/>
      <c r="FL9" s="174"/>
      <c r="FM9" s="174"/>
      <c r="FN9" s="174"/>
      <c r="FO9" s="174"/>
      <c r="FP9" s="174"/>
      <c r="FQ9" s="174"/>
      <c r="FR9" s="174"/>
      <c r="FS9" s="174"/>
      <c r="FT9" s="174"/>
      <c r="FU9" s="174"/>
      <c r="FV9" s="174"/>
      <c r="FW9" s="174"/>
      <c r="FX9" s="174"/>
      <c r="FY9" s="174"/>
      <c r="FZ9" s="174"/>
      <c r="GA9" s="174"/>
      <c r="GB9" s="174"/>
      <c r="GC9" s="174"/>
      <c r="GD9" s="174"/>
      <c r="GE9" s="174"/>
      <c r="GF9" s="174"/>
      <c r="GG9" s="174"/>
      <c r="GH9" s="174"/>
      <c r="GI9" s="174"/>
      <c r="GJ9" s="174"/>
      <c r="GK9" s="174"/>
      <c r="GL9" s="174"/>
      <c r="GM9" s="174"/>
      <c r="GN9" s="174"/>
      <c r="GO9" s="174"/>
      <c r="GP9" s="174"/>
      <c r="GQ9" s="174"/>
      <c r="GR9" s="174"/>
      <c r="GS9" s="174"/>
      <c r="GT9" s="174"/>
      <c r="GU9" s="174"/>
      <c r="GV9" s="174"/>
      <c r="GW9" s="174"/>
      <c r="GX9" s="174"/>
      <c r="GY9" s="174"/>
      <c r="GZ9" s="174"/>
      <c r="HA9" s="174"/>
    </row>
    <row r="10" spans="1:209" ht="24" customHeight="1" x14ac:dyDescent="0.3">
      <c r="A10" s="176" t="s">
        <v>65</v>
      </c>
      <c r="B10" s="177" t="s">
        <v>34</v>
      </c>
      <c r="C10" s="178">
        <v>45078</v>
      </c>
      <c r="D10" s="178">
        <v>45107</v>
      </c>
      <c r="E10" s="177">
        <f>IF(C10="","",D10-C10)</f>
        <v>29</v>
      </c>
      <c r="F10" s="179">
        <v>1</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c r="FE10" s="185"/>
      <c r="FF10" s="185"/>
      <c r="FG10" s="185"/>
      <c r="FH10" s="185"/>
      <c r="FI10" s="185"/>
      <c r="FJ10" s="185"/>
      <c r="FK10" s="185"/>
      <c r="FL10" s="185"/>
      <c r="FM10" s="185"/>
      <c r="FN10" s="185"/>
      <c r="FO10" s="185"/>
      <c r="FP10" s="185"/>
      <c r="FQ10" s="185"/>
      <c r="FR10" s="185"/>
      <c r="FS10" s="185"/>
      <c r="FT10" s="185"/>
      <c r="FU10" s="185"/>
      <c r="FV10" s="185"/>
      <c r="FW10" s="185"/>
      <c r="FX10" s="185"/>
      <c r="FY10" s="185"/>
      <c r="FZ10" s="185"/>
      <c r="GA10" s="185"/>
      <c r="GB10" s="185"/>
      <c r="GC10" s="185"/>
      <c r="GD10" s="185"/>
      <c r="GE10" s="185"/>
      <c r="GF10" s="185"/>
      <c r="GG10" s="185"/>
      <c r="GH10" s="185"/>
      <c r="GI10" s="185"/>
      <c r="GJ10" s="185"/>
      <c r="GK10" s="185"/>
      <c r="GL10" s="185"/>
      <c r="GM10" s="185"/>
      <c r="GN10" s="185"/>
      <c r="GO10" s="185"/>
      <c r="GP10" s="185"/>
      <c r="GQ10" s="185"/>
      <c r="GR10" s="185"/>
      <c r="GS10" s="185"/>
      <c r="GT10" s="185"/>
      <c r="GU10" s="185"/>
      <c r="GV10" s="185"/>
      <c r="GW10" s="185"/>
      <c r="GX10" s="185"/>
      <c r="GY10" s="185"/>
      <c r="GZ10" s="185"/>
    </row>
    <row r="11" spans="1:209" ht="24" customHeight="1" x14ac:dyDescent="0.3">
      <c r="A11" s="176" t="s">
        <v>66</v>
      </c>
      <c r="B11" s="177" t="s">
        <v>34</v>
      </c>
      <c r="C11" s="178">
        <v>45082</v>
      </c>
      <c r="D11" s="178">
        <v>45092</v>
      </c>
      <c r="E11" s="177">
        <f t="shared" ref="E11:E78" si="9">IF(C11="","",D11-C11)</f>
        <v>10</v>
      </c>
      <c r="F11" s="179">
        <v>1</v>
      </c>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c r="FE11" s="185"/>
      <c r="FF11" s="185"/>
      <c r="FG11" s="185"/>
      <c r="FH11" s="185"/>
      <c r="FI11" s="185"/>
      <c r="FJ11" s="185"/>
      <c r="FK11" s="185"/>
      <c r="FL11" s="185"/>
      <c r="FM11" s="185"/>
      <c r="FN11" s="185"/>
      <c r="FO11" s="185"/>
      <c r="FP11" s="185"/>
      <c r="FQ11" s="185"/>
      <c r="FR11" s="185"/>
      <c r="FS11" s="185"/>
      <c r="FT11" s="185"/>
      <c r="FU11" s="185"/>
      <c r="FV11" s="185"/>
      <c r="FW11" s="185"/>
      <c r="FX11" s="185"/>
      <c r="FY11" s="185"/>
      <c r="FZ11" s="185"/>
      <c r="GA11" s="185"/>
      <c r="GB11" s="185"/>
      <c r="GC11" s="185"/>
      <c r="GD11" s="185"/>
      <c r="GE11" s="185"/>
      <c r="GF11" s="185"/>
      <c r="GG11" s="185"/>
      <c r="GH11" s="185"/>
      <c r="GI11" s="185"/>
      <c r="GJ11" s="185"/>
      <c r="GK11" s="185"/>
      <c r="GL11" s="185"/>
      <c r="GM11" s="185"/>
      <c r="GN11" s="185"/>
      <c r="GO11" s="185"/>
      <c r="GP11" s="185"/>
      <c r="GQ11" s="185"/>
      <c r="GR11" s="185"/>
      <c r="GS11" s="185"/>
      <c r="GT11" s="185"/>
      <c r="GU11" s="185"/>
      <c r="GV11" s="185"/>
      <c r="GW11" s="185"/>
      <c r="GX11" s="185"/>
      <c r="GY11" s="185"/>
      <c r="GZ11" s="185"/>
    </row>
    <row r="12" spans="1:209" ht="24" customHeight="1" x14ac:dyDescent="0.3">
      <c r="A12" s="176" t="s">
        <v>67</v>
      </c>
      <c r="B12" s="177" t="s">
        <v>34</v>
      </c>
      <c r="C12" s="178">
        <v>45082</v>
      </c>
      <c r="D12" s="178">
        <v>45083</v>
      </c>
      <c r="E12" s="177">
        <f t="shared" si="9"/>
        <v>1</v>
      </c>
      <c r="F12" s="179">
        <v>1</v>
      </c>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row>
    <row r="13" spans="1:209" ht="24" customHeight="1" x14ac:dyDescent="0.3">
      <c r="A13" s="176" t="s">
        <v>68</v>
      </c>
      <c r="B13" s="177" t="s">
        <v>34</v>
      </c>
      <c r="C13" s="178">
        <v>45085</v>
      </c>
      <c r="D13" s="178">
        <v>45086</v>
      </c>
      <c r="E13" s="177">
        <f t="shared" si="9"/>
        <v>1</v>
      </c>
      <c r="F13" s="179">
        <v>1</v>
      </c>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row>
    <row r="14" spans="1:209" ht="24" customHeight="1" x14ac:dyDescent="0.3">
      <c r="A14" s="176" t="s">
        <v>69</v>
      </c>
      <c r="B14" s="177" t="s">
        <v>34</v>
      </c>
      <c r="C14" s="178">
        <v>45087</v>
      </c>
      <c r="D14" s="178">
        <v>45088</v>
      </c>
      <c r="E14" s="177">
        <f t="shared" si="9"/>
        <v>1</v>
      </c>
      <c r="F14" s="179">
        <v>1</v>
      </c>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row>
    <row r="15" spans="1:209" ht="24" customHeight="1" x14ac:dyDescent="0.3">
      <c r="A15" s="176" t="s">
        <v>70</v>
      </c>
      <c r="B15" s="177" t="s">
        <v>34</v>
      </c>
      <c r="C15" s="178">
        <v>45088</v>
      </c>
      <c r="D15" s="178">
        <v>45092</v>
      </c>
      <c r="E15" s="177">
        <f t="shared" si="9"/>
        <v>4</v>
      </c>
      <c r="F15" s="179">
        <v>1</v>
      </c>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row>
    <row r="16" spans="1:209" ht="24" customHeight="1" x14ac:dyDescent="0.3">
      <c r="A16" s="176" t="s">
        <v>71</v>
      </c>
      <c r="B16" s="177" t="s">
        <v>34</v>
      </c>
      <c r="C16" s="178">
        <v>45088</v>
      </c>
      <c r="D16" s="178">
        <v>45089</v>
      </c>
      <c r="E16" s="177">
        <f t="shared" si="9"/>
        <v>1</v>
      </c>
      <c r="F16" s="179">
        <v>1</v>
      </c>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row>
    <row r="17" spans="1:209" ht="24" customHeight="1" x14ac:dyDescent="0.3">
      <c r="A17" s="176" t="s">
        <v>72</v>
      </c>
      <c r="B17" s="177" t="s">
        <v>34</v>
      </c>
      <c r="C17" s="178">
        <v>45093</v>
      </c>
      <c r="D17" s="178">
        <v>45107</v>
      </c>
      <c r="E17" s="177">
        <f t="shared" si="9"/>
        <v>14</v>
      </c>
      <c r="F17" s="179">
        <v>1</v>
      </c>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row>
    <row r="18" spans="1:209" ht="24" customHeight="1" x14ac:dyDescent="0.3">
      <c r="A18" s="176" t="s">
        <v>73</v>
      </c>
      <c r="B18" s="177" t="s">
        <v>34</v>
      </c>
      <c r="C18" s="178">
        <v>45158</v>
      </c>
      <c r="D18" s="178">
        <v>45159</v>
      </c>
      <c r="E18" s="177">
        <f t="shared" si="9"/>
        <v>1</v>
      </c>
      <c r="F18" s="179">
        <v>1</v>
      </c>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row>
    <row r="19" spans="1:209" ht="24" customHeight="1" x14ac:dyDescent="0.3">
      <c r="A19" s="187" t="s">
        <v>19</v>
      </c>
      <c r="B19" s="175"/>
      <c r="C19" s="175"/>
      <c r="D19" s="175"/>
      <c r="E19" s="175" t="str">
        <f t="shared" si="9"/>
        <v/>
      </c>
      <c r="F19" s="175"/>
      <c r="G19" s="174"/>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c r="DG19" s="186"/>
      <c r="DH19" s="186"/>
      <c r="DI19" s="186"/>
      <c r="DJ19" s="186"/>
      <c r="DK19" s="186"/>
      <c r="DL19" s="186"/>
      <c r="DM19" s="186"/>
      <c r="DN19" s="186"/>
      <c r="DO19" s="186"/>
      <c r="DP19" s="186"/>
      <c r="DQ19" s="186"/>
      <c r="DR19" s="186"/>
      <c r="DS19" s="186"/>
      <c r="DT19" s="186"/>
      <c r="DU19" s="186"/>
      <c r="DV19" s="186"/>
      <c r="DW19" s="186"/>
      <c r="DX19" s="186"/>
      <c r="DY19" s="186"/>
      <c r="DZ19" s="186"/>
      <c r="EA19" s="186"/>
      <c r="EB19" s="186"/>
      <c r="EC19" s="186"/>
      <c r="ED19" s="186"/>
      <c r="EE19" s="186"/>
      <c r="EF19" s="186"/>
      <c r="EG19" s="186"/>
      <c r="EH19" s="186"/>
      <c r="EI19" s="186"/>
      <c r="EJ19" s="186"/>
      <c r="EK19" s="186"/>
      <c r="EL19" s="186"/>
      <c r="EM19" s="186"/>
      <c r="EN19" s="186"/>
      <c r="EO19" s="186"/>
      <c r="EP19" s="186"/>
      <c r="EQ19" s="186"/>
      <c r="ER19" s="186"/>
      <c r="ES19" s="186"/>
      <c r="ET19" s="186"/>
      <c r="EU19" s="186"/>
      <c r="EV19" s="186"/>
      <c r="EW19" s="186"/>
      <c r="EX19" s="186"/>
      <c r="EY19" s="186"/>
      <c r="EZ19" s="186"/>
      <c r="FA19" s="186"/>
      <c r="FB19" s="186"/>
      <c r="FC19" s="186"/>
      <c r="FD19" s="186"/>
      <c r="FE19" s="186"/>
      <c r="FF19" s="186"/>
      <c r="FG19" s="186"/>
      <c r="FH19" s="186"/>
      <c r="FI19" s="186"/>
      <c r="FJ19" s="186"/>
      <c r="FK19" s="186"/>
      <c r="FL19" s="186"/>
      <c r="FM19" s="186"/>
      <c r="FN19" s="186"/>
      <c r="FO19" s="186"/>
      <c r="FP19" s="186"/>
      <c r="FQ19" s="186"/>
      <c r="FR19" s="186"/>
      <c r="FS19" s="186"/>
      <c r="FT19" s="186"/>
      <c r="FU19" s="186"/>
      <c r="FV19" s="186"/>
      <c r="FW19" s="186"/>
      <c r="FX19" s="186"/>
      <c r="FY19" s="186"/>
      <c r="FZ19" s="186"/>
      <c r="GA19" s="186"/>
      <c r="GB19" s="186"/>
      <c r="GC19" s="186"/>
      <c r="GD19" s="186"/>
      <c r="GE19" s="186"/>
      <c r="GF19" s="186"/>
      <c r="GG19" s="186"/>
      <c r="GH19" s="186"/>
      <c r="GI19" s="186"/>
      <c r="GJ19" s="186"/>
      <c r="GK19" s="186"/>
      <c r="GL19" s="186"/>
      <c r="GM19" s="186"/>
      <c r="GN19" s="186"/>
      <c r="GO19" s="186"/>
      <c r="GP19" s="186"/>
      <c r="GQ19" s="186"/>
      <c r="GR19" s="186"/>
      <c r="GS19" s="186"/>
      <c r="GT19" s="186"/>
      <c r="GU19" s="186"/>
      <c r="GV19" s="186"/>
      <c r="GW19" s="186"/>
      <c r="GX19" s="186"/>
      <c r="GY19" s="186"/>
      <c r="GZ19" s="186"/>
      <c r="HA19" s="174"/>
    </row>
    <row r="20" spans="1:209" ht="24" customHeight="1" x14ac:dyDescent="0.3">
      <c r="A20" s="176" t="s">
        <v>75</v>
      </c>
      <c r="B20" s="177" t="s">
        <v>26</v>
      </c>
      <c r="C20" s="178">
        <v>45170</v>
      </c>
      <c r="D20" s="178">
        <v>45179</v>
      </c>
      <c r="E20" s="177">
        <f t="shared" si="9"/>
        <v>9</v>
      </c>
      <c r="F20" s="179">
        <v>1</v>
      </c>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row>
    <row r="21" spans="1:209" ht="24" customHeight="1" x14ac:dyDescent="0.3">
      <c r="A21" s="176" t="s">
        <v>592</v>
      </c>
      <c r="B21" s="177" t="s">
        <v>26</v>
      </c>
      <c r="C21" s="178">
        <v>45931</v>
      </c>
      <c r="D21" s="178">
        <v>46035</v>
      </c>
      <c r="E21" s="177">
        <f t="shared" si="9"/>
        <v>104</v>
      </c>
      <c r="F21" s="179">
        <v>0.9</v>
      </c>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row>
    <row r="22" spans="1:209" ht="24" customHeight="1" x14ac:dyDescent="0.3">
      <c r="A22" s="176" t="s">
        <v>76</v>
      </c>
      <c r="B22" s="177" t="s">
        <v>26</v>
      </c>
      <c r="C22" s="178">
        <v>45931</v>
      </c>
      <c r="D22" s="178">
        <v>46035</v>
      </c>
      <c r="E22" s="177">
        <f t="shared" si="9"/>
        <v>104</v>
      </c>
      <c r="F22" s="179">
        <v>0.9</v>
      </c>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row>
    <row r="23" spans="1:209" ht="24" customHeight="1" x14ac:dyDescent="0.3">
      <c r="A23" s="176" t="s">
        <v>77</v>
      </c>
      <c r="B23" s="177" t="s">
        <v>26</v>
      </c>
      <c r="C23" s="178">
        <v>45933</v>
      </c>
      <c r="D23" s="178">
        <v>46035</v>
      </c>
      <c r="E23" s="177">
        <f t="shared" si="9"/>
        <v>102</v>
      </c>
      <c r="F23" s="179">
        <v>0.9</v>
      </c>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row>
    <row r="24" spans="1:209" ht="24" customHeight="1" x14ac:dyDescent="0.3">
      <c r="A24" s="176" t="s">
        <v>78</v>
      </c>
      <c r="B24" s="177" t="s">
        <v>26</v>
      </c>
      <c r="C24" s="178">
        <v>45936</v>
      </c>
      <c r="D24" s="178">
        <v>46035</v>
      </c>
      <c r="E24" s="177">
        <f t="shared" si="9"/>
        <v>99</v>
      </c>
      <c r="F24" s="179">
        <v>0.9</v>
      </c>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row>
    <row r="25" spans="1:209" ht="24" customHeight="1" x14ac:dyDescent="0.3">
      <c r="A25" s="176" t="s">
        <v>79</v>
      </c>
      <c r="B25" s="177" t="s">
        <v>26</v>
      </c>
      <c r="C25" s="178">
        <v>46037</v>
      </c>
      <c r="D25" s="178">
        <v>46038</v>
      </c>
      <c r="E25" s="177">
        <f t="shared" si="9"/>
        <v>1</v>
      </c>
      <c r="F25" s="179">
        <v>0</v>
      </c>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row>
    <row r="26" spans="1:209" ht="24" customHeight="1" x14ac:dyDescent="0.3">
      <c r="A26" s="176" t="s">
        <v>80</v>
      </c>
      <c r="B26" s="177" t="s">
        <v>26</v>
      </c>
      <c r="C26" s="178">
        <v>46006</v>
      </c>
      <c r="D26" s="178">
        <v>46038</v>
      </c>
      <c r="E26" s="177">
        <f t="shared" si="9"/>
        <v>32</v>
      </c>
      <c r="F26" s="179">
        <v>0.8</v>
      </c>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row>
    <row r="27" spans="1:209" ht="24" customHeight="1" x14ac:dyDescent="0.3">
      <c r="A27" s="176" t="s">
        <v>81</v>
      </c>
      <c r="B27" s="177" t="s">
        <v>26</v>
      </c>
      <c r="C27" s="178">
        <v>45992</v>
      </c>
      <c r="D27" s="178">
        <v>46035</v>
      </c>
      <c r="E27" s="177">
        <f t="shared" si="9"/>
        <v>43</v>
      </c>
      <c r="F27" s="179">
        <v>0.9</v>
      </c>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5"/>
      <c r="CN27" s="185"/>
      <c r="CO27" s="185"/>
      <c r="CP27" s="185"/>
      <c r="CQ27" s="185"/>
      <c r="CR27" s="185"/>
      <c r="CS27" s="185"/>
      <c r="CT27" s="185"/>
      <c r="CU27" s="185"/>
      <c r="CV27" s="185"/>
      <c r="CW27" s="185"/>
      <c r="CX27" s="185"/>
      <c r="CY27" s="185"/>
      <c r="CZ27" s="185"/>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5"/>
      <c r="GM27" s="185"/>
      <c r="GN27" s="185"/>
      <c r="GO27" s="185"/>
      <c r="GP27" s="185"/>
      <c r="GQ27" s="185"/>
      <c r="GR27" s="185"/>
      <c r="GS27" s="185"/>
      <c r="GT27" s="185"/>
      <c r="GU27" s="185"/>
      <c r="GV27" s="185"/>
      <c r="GW27" s="185"/>
      <c r="GX27" s="185"/>
      <c r="GY27" s="185"/>
      <c r="GZ27" s="185"/>
    </row>
    <row r="28" spans="1:209" ht="24" customHeight="1" x14ac:dyDescent="0.3">
      <c r="A28" s="176" t="s">
        <v>82</v>
      </c>
      <c r="B28" s="177" t="s">
        <v>26</v>
      </c>
      <c r="C28" s="178">
        <v>45933</v>
      </c>
      <c r="D28" s="178">
        <v>46036</v>
      </c>
      <c r="E28" s="177">
        <f t="shared" si="9"/>
        <v>103</v>
      </c>
      <c r="F28" s="179">
        <v>0.9</v>
      </c>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c r="CD28" s="185"/>
      <c r="CE28" s="185"/>
      <c r="CF28" s="185"/>
      <c r="CG28" s="185"/>
      <c r="CH28" s="185"/>
      <c r="CI28" s="185"/>
      <c r="CJ28" s="185"/>
      <c r="CK28" s="185"/>
      <c r="CL28" s="185"/>
      <c r="CM28" s="185"/>
      <c r="CN28" s="185"/>
      <c r="CO28" s="185"/>
      <c r="CP28" s="185"/>
      <c r="CQ28" s="185"/>
      <c r="CR28" s="185"/>
      <c r="CS28" s="185"/>
      <c r="CT28" s="185"/>
      <c r="CU28" s="185"/>
      <c r="CV28" s="185"/>
      <c r="CW28" s="185"/>
      <c r="CX28" s="185"/>
      <c r="CY28" s="185"/>
      <c r="CZ28" s="185"/>
      <c r="DA28" s="185"/>
      <c r="DB28" s="185"/>
      <c r="DC28" s="185"/>
      <c r="DD28" s="185"/>
      <c r="DE28" s="185"/>
      <c r="DF28" s="185"/>
      <c r="DG28" s="185"/>
      <c r="DH28" s="185"/>
      <c r="DI28" s="185"/>
      <c r="DJ28" s="185"/>
      <c r="DK28" s="185"/>
      <c r="DL28" s="185"/>
      <c r="DM28" s="185"/>
      <c r="DN28" s="185"/>
      <c r="DO28" s="185"/>
      <c r="DP28" s="185"/>
      <c r="DQ28" s="185"/>
      <c r="DR28" s="185"/>
      <c r="DS28" s="185"/>
      <c r="DT28" s="185"/>
      <c r="DU28" s="185"/>
      <c r="DV28" s="185"/>
      <c r="DW28" s="185"/>
      <c r="DX28" s="185"/>
      <c r="DY28" s="185"/>
      <c r="DZ28" s="185"/>
      <c r="EA28" s="185"/>
      <c r="EB28" s="185"/>
      <c r="EC28" s="185"/>
      <c r="ED28" s="185"/>
      <c r="EE28" s="185"/>
      <c r="EF28" s="185"/>
      <c r="EG28" s="185"/>
      <c r="EH28" s="185"/>
      <c r="EI28" s="185"/>
      <c r="EJ28" s="185"/>
      <c r="EK28" s="185"/>
      <c r="EL28" s="185"/>
      <c r="EM28" s="185"/>
      <c r="EN28" s="185"/>
      <c r="EO28" s="185"/>
      <c r="EP28" s="185"/>
      <c r="EQ28" s="185"/>
      <c r="ER28" s="185"/>
      <c r="ES28" s="185"/>
      <c r="ET28" s="185"/>
      <c r="EU28" s="185"/>
      <c r="EV28" s="185"/>
      <c r="EW28" s="185"/>
      <c r="EX28" s="185"/>
      <c r="EY28" s="185"/>
      <c r="EZ28" s="185"/>
      <c r="FA28" s="185"/>
      <c r="FB28" s="185"/>
      <c r="FC28" s="185"/>
      <c r="FD28" s="185"/>
      <c r="FE28" s="185"/>
      <c r="FF28" s="185"/>
      <c r="FG28" s="185"/>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5"/>
      <c r="GE28" s="185"/>
      <c r="GF28" s="185"/>
      <c r="GG28" s="185"/>
      <c r="GH28" s="185"/>
      <c r="GI28" s="185"/>
      <c r="GJ28" s="185"/>
      <c r="GK28" s="185"/>
      <c r="GL28" s="185"/>
      <c r="GM28" s="185"/>
      <c r="GN28" s="185"/>
      <c r="GO28" s="185"/>
      <c r="GP28" s="185"/>
      <c r="GQ28" s="185"/>
      <c r="GR28" s="185"/>
      <c r="GS28" s="185"/>
      <c r="GT28" s="185"/>
      <c r="GU28" s="185"/>
      <c r="GV28" s="185"/>
      <c r="GW28" s="185"/>
      <c r="GX28" s="185"/>
      <c r="GY28" s="185"/>
      <c r="GZ28" s="185"/>
    </row>
    <row r="29" spans="1:209" ht="24" customHeight="1" x14ac:dyDescent="0.3">
      <c r="A29" s="176" t="s">
        <v>83</v>
      </c>
      <c r="B29" s="177" t="s">
        <v>26</v>
      </c>
      <c r="C29" s="178">
        <v>45936</v>
      </c>
      <c r="D29" s="178">
        <v>46037</v>
      </c>
      <c r="E29" s="177">
        <f t="shared" si="9"/>
        <v>101</v>
      </c>
      <c r="F29" s="179">
        <v>0.9</v>
      </c>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V29" s="185"/>
      <c r="DW29" s="185"/>
      <c r="DX29" s="185"/>
      <c r="DY29" s="185"/>
      <c r="DZ29" s="185"/>
      <c r="EA29" s="185"/>
      <c r="EB29" s="185"/>
      <c r="EC29" s="185"/>
      <c r="ED29" s="185"/>
      <c r="EE29" s="185"/>
      <c r="EF29" s="185"/>
      <c r="EG29" s="185"/>
      <c r="EH29" s="185"/>
      <c r="EI29" s="185"/>
      <c r="EJ29" s="185"/>
      <c r="EK29" s="185"/>
      <c r="EL29" s="185"/>
      <c r="EM29" s="185"/>
      <c r="EN29" s="185"/>
      <c r="EO29" s="185"/>
      <c r="EP29" s="185"/>
      <c r="EQ29" s="185"/>
      <c r="ER29" s="185"/>
      <c r="ES29" s="185"/>
      <c r="ET29" s="185"/>
      <c r="EU29" s="185"/>
      <c r="EV29" s="185"/>
      <c r="EW29" s="185"/>
      <c r="EX29" s="185"/>
      <c r="EY29" s="185"/>
      <c r="EZ29" s="185"/>
      <c r="FA29" s="185"/>
      <c r="FB29" s="185"/>
      <c r="FC29" s="185"/>
      <c r="FD29" s="185"/>
      <c r="FE29" s="185"/>
      <c r="FF29" s="185"/>
      <c r="FG29" s="185"/>
      <c r="FH29" s="185"/>
      <c r="FI29" s="185"/>
      <c r="FJ29" s="185"/>
      <c r="FK29" s="185"/>
      <c r="FL29" s="185"/>
      <c r="FM29" s="185"/>
      <c r="FN29" s="185"/>
      <c r="FO29" s="185"/>
      <c r="FP29" s="185"/>
      <c r="FQ29" s="185"/>
      <c r="FR29" s="185"/>
      <c r="FS29" s="185"/>
      <c r="FT29" s="185"/>
      <c r="FU29" s="185"/>
      <c r="FV29" s="185"/>
      <c r="FW29" s="185"/>
      <c r="FX29" s="185"/>
      <c r="FY29" s="185"/>
      <c r="FZ29" s="185"/>
      <c r="GA29" s="185"/>
      <c r="GB29" s="185"/>
      <c r="GC29" s="185"/>
      <c r="GD29" s="185"/>
      <c r="GE29" s="185"/>
      <c r="GF29" s="185"/>
      <c r="GG29" s="185"/>
      <c r="GH29" s="185"/>
      <c r="GI29" s="185"/>
      <c r="GJ29" s="185"/>
      <c r="GK29" s="185"/>
      <c r="GL29" s="185"/>
      <c r="GM29" s="185"/>
      <c r="GN29" s="185"/>
      <c r="GO29" s="185"/>
      <c r="GP29" s="185"/>
      <c r="GQ29" s="185"/>
      <c r="GR29" s="185"/>
      <c r="GS29" s="185"/>
      <c r="GT29" s="185"/>
      <c r="GU29" s="185"/>
      <c r="GV29" s="185"/>
      <c r="GW29" s="185"/>
      <c r="GX29" s="185"/>
      <c r="GY29" s="185"/>
      <c r="GZ29" s="185"/>
    </row>
    <row r="30" spans="1:209" ht="24" customHeight="1" x14ac:dyDescent="0.3">
      <c r="A30" s="176" t="s">
        <v>84</v>
      </c>
      <c r="B30" s="177" t="s">
        <v>27</v>
      </c>
      <c r="C30" s="178">
        <v>45184</v>
      </c>
      <c r="D30" s="178">
        <v>45189</v>
      </c>
      <c r="E30" s="177">
        <f t="shared" si="9"/>
        <v>5</v>
      </c>
      <c r="F30" s="179">
        <v>1</v>
      </c>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V30" s="185"/>
      <c r="DW30" s="185"/>
      <c r="DX30" s="185"/>
      <c r="DY30" s="185"/>
      <c r="DZ30" s="185"/>
      <c r="EA30" s="185"/>
      <c r="EB30" s="185"/>
      <c r="EC30" s="185"/>
      <c r="ED30" s="185"/>
      <c r="EE30" s="185"/>
      <c r="EF30" s="185"/>
      <c r="EG30" s="185"/>
      <c r="EH30" s="185"/>
      <c r="EI30" s="185"/>
      <c r="EJ30" s="185"/>
      <c r="EK30" s="185"/>
      <c r="EL30" s="185"/>
      <c r="EM30" s="185"/>
      <c r="EN30" s="185"/>
      <c r="EO30" s="185"/>
      <c r="EP30" s="185"/>
      <c r="EQ30" s="185"/>
      <c r="ER30" s="185"/>
      <c r="ES30" s="185"/>
      <c r="ET30" s="185"/>
      <c r="EU30" s="185"/>
      <c r="EV30" s="185"/>
      <c r="EW30" s="185"/>
      <c r="EX30" s="185"/>
      <c r="EY30" s="185"/>
      <c r="EZ30" s="185"/>
      <c r="FA30" s="185"/>
      <c r="FB30" s="185"/>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85"/>
      <c r="GG30" s="185"/>
      <c r="GH30" s="185"/>
      <c r="GI30" s="185"/>
      <c r="GJ30" s="185"/>
      <c r="GK30" s="185"/>
      <c r="GL30" s="185"/>
      <c r="GM30" s="185"/>
      <c r="GN30" s="185"/>
      <c r="GO30" s="185"/>
      <c r="GP30" s="185"/>
      <c r="GQ30" s="185"/>
      <c r="GR30" s="185"/>
      <c r="GS30" s="185"/>
      <c r="GT30" s="185"/>
      <c r="GU30" s="185"/>
      <c r="GV30" s="185"/>
      <c r="GW30" s="185"/>
      <c r="GX30" s="185"/>
      <c r="GY30" s="185"/>
      <c r="GZ30" s="185"/>
    </row>
    <row r="31" spans="1:209" ht="24" customHeight="1" x14ac:dyDescent="0.3">
      <c r="A31" s="176" t="s">
        <v>593</v>
      </c>
      <c r="B31" s="177" t="s">
        <v>27</v>
      </c>
      <c r="C31" s="178">
        <v>45936</v>
      </c>
      <c r="D31" s="178">
        <v>45940</v>
      </c>
      <c r="E31" s="177">
        <f t="shared" si="9"/>
        <v>4</v>
      </c>
      <c r="F31" s="179">
        <v>1</v>
      </c>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V31" s="185"/>
      <c r="DW31" s="185"/>
      <c r="DX31" s="185"/>
      <c r="DY31" s="185"/>
      <c r="DZ31" s="185"/>
      <c r="EA31" s="185"/>
      <c r="EB31" s="185"/>
      <c r="EC31" s="185"/>
      <c r="ED31" s="185"/>
      <c r="EE31" s="185"/>
      <c r="EF31" s="185"/>
      <c r="EG31" s="185"/>
      <c r="EH31" s="185"/>
      <c r="EI31" s="185"/>
      <c r="EJ31" s="185"/>
      <c r="EK31" s="185"/>
      <c r="EL31" s="185"/>
      <c r="EM31" s="185"/>
      <c r="EN31" s="185"/>
      <c r="EO31" s="185"/>
      <c r="EP31" s="185"/>
      <c r="EQ31" s="185"/>
      <c r="ER31" s="185"/>
      <c r="ES31" s="185"/>
      <c r="ET31" s="185"/>
      <c r="EU31" s="185"/>
      <c r="EV31" s="185"/>
      <c r="EW31" s="185"/>
      <c r="EX31" s="185"/>
      <c r="EY31" s="185"/>
      <c r="EZ31" s="185"/>
      <c r="FA31" s="185"/>
      <c r="FB31" s="185"/>
      <c r="FC31" s="185"/>
      <c r="FD31" s="185"/>
      <c r="FE31" s="185"/>
      <c r="FF31" s="185"/>
      <c r="FG31" s="185"/>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5"/>
      <c r="GE31" s="185"/>
      <c r="GF31" s="185"/>
      <c r="GG31" s="185"/>
      <c r="GH31" s="185"/>
      <c r="GI31" s="185"/>
      <c r="GJ31" s="185"/>
      <c r="GK31" s="185"/>
      <c r="GL31" s="185"/>
      <c r="GM31" s="185"/>
      <c r="GN31" s="185"/>
      <c r="GO31" s="185"/>
      <c r="GP31" s="185"/>
      <c r="GQ31" s="185"/>
      <c r="GR31" s="185"/>
      <c r="GS31" s="185"/>
      <c r="GT31" s="185"/>
      <c r="GU31" s="185"/>
      <c r="GV31" s="185"/>
      <c r="GW31" s="185"/>
      <c r="GX31" s="185"/>
      <c r="GY31" s="185"/>
      <c r="GZ31" s="185"/>
    </row>
    <row r="32" spans="1:209" ht="24" customHeight="1" x14ac:dyDescent="0.3">
      <c r="A32" s="176" t="s">
        <v>85</v>
      </c>
      <c r="B32" s="177" t="s">
        <v>26</v>
      </c>
      <c r="C32" s="178">
        <v>45174</v>
      </c>
      <c r="D32" s="178">
        <v>45179</v>
      </c>
      <c r="E32" s="177">
        <f t="shared" si="9"/>
        <v>5</v>
      </c>
      <c r="F32" s="179">
        <v>1</v>
      </c>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V32" s="185"/>
      <c r="DW32" s="185"/>
      <c r="DX32" s="185"/>
      <c r="DY32" s="185"/>
      <c r="DZ32" s="185"/>
      <c r="EA32" s="185"/>
      <c r="EB32" s="185"/>
      <c r="EC32" s="185"/>
      <c r="ED32" s="185"/>
      <c r="EE32" s="185"/>
      <c r="EF32" s="185"/>
      <c r="EG32" s="185"/>
      <c r="EH32" s="185"/>
      <c r="EI32" s="185"/>
      <c r="EJ32" s="185"/>
      <c r="EK32" s="185"/>
      <c r="EL32" s="185"/>
      <c r="EM32" s="185"/>
      <c r="EN32" s="185"/>
      <c r="EO32" s="185"/>
      <c r="EP32" s="185"/>
      <c r="EQ32" s="185"/>
      <c r="ER32" s="185"/>
      <c r="ES32" s="185"/>
      <c r="ET32" s="185"/>
      <c r="EU32" s="185"/>
      <c r="EV32" s="185"/>
      <c r="EW32" s="185"/>
      <c r="EX32" s="185"/>
      <c r="EY32" s="185"/>
      <c r="EZ32" s="185"/>
      <c r="FA32" s="185"/>
      <c r="FB32" s="185"/>
      <c r="FC32" s="185"/>
      <c r="FD32" s="185"/>
      <c r="FE32" s="185"/>
      <c r="FF32" s="185"/>
      <c r="FG32" s="185"/>
      <c r="FH32" s="185"/>
      <c r="FI32" s="185"/>
      <c r="FJ32" s="185"/>
      <c r="FK32" s="185"/>
      <c r="FL32" s="185"/>
      <c r="FM32" s="185"/>
      <c r="FN32" s="185"/>
      <c r="FO32" s="185"/>
      <c r="FP32" s="185"/>
      <c r="FQ32" s="185"/>
      <c r="FR32" s="185"/>
      <c r="FS32" s="185"/>
      <c r="FT32" s="185"/>
      <c r="FU32" s="185"/>
      <c r="FV32" s="185"/>
      <c r="FW32" s="185"/>
      <c r="FX32" s="185"/>
      <c r="FY32" s="185"/>
      <c r="FZ32" s="185"/>
      <c r="GA32" s="185"/>
      <c r="GB32" s="185"/>
      <c r="GC32" s="185"/>
      <c r="GD32" s="185"/>
      <c r="GE32" s="185"/>
      <c r="GF32" s="185"/>
      <c r="GG32" s="185"/>
      <c r="GH32" s="185"/>
      <c r="GI32" s="185"/>
      <c r="GJ32" s="185"/>
      <c r="GK32" s="185"/>
      <c r="GL32" s="185"/>
      <c r="GM32" s="185"/>
      <c r="GN32" s="185"/>
      <c r="GO32" s="185"/>
      <c r="GP32" s="185"/>
      <c r="GQ32" s="185"/>
      <c r="GR32" s="185"/>
      <c r="GS32" s="185"/>
      <c r="GT32" s="185"/>
      <c r="GU32" s="185"/>
      <c r="GV32" s="185"/>
      <c r="GW32" s="185"/>
      <c r="GX32" s="185"/>
      <c r="GY32" s="185"/>
      <c r="GZ32" s="185"/>
    </row>
    <row r="33" spans="1:209" ht="24" customHeight="1" x14ac:dyDescent="0.3">
      <c r="A33" s="176" t="s">
        <v>594</v>
      </c>
      <c r="B33" s="177" t="s">
        <v>26</v>
      </c>
      <c r="C33" s="178">
        <v>45933</v>
      </c>
      <c r="D33" s="178">
        <v>45935</v>
      </c>
      <c r="E33" s="177">
        <f t="shared" ref="E33" si="10">IF(C33="","",D33-C33)</f>
        <v>2</v>
      </c>
      <c r="F33" s="179">
        <v>1</v>
      </c>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row>
    <row r="34" spans="1:209" ht="24" customHeight="1" x14ac:dyDescent="0.3">
      <c r="A34" s="176" t="s">
        <v>86</v>
      </c>
      <c r="B34" s="177" t="s">
        <v>26</v>
      </c>
      <c r="C34" s="178">
        <v>46027</v>
      </c>
      <c r="D34" s="178">
        <v>46037</v>
      </c>
      <c r="E34" s="177">
        <f t="shared" si="9"/>
        <v>10</v>
      </c>
      <c r="F34" s="179">
        <v>0.6</v>
      </c>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5"/>
      <c r="DK34" s="185"/>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85"/>
      <c r="EQ34" s="185"/>
      <c r="ER34" s="185"/>
      <c r="ES34" s="185"/>
      <c r="ET34" s="185"/>
      <c r="EU34" s="185"/>
      <c r="EV34" s="185"/>
      <c r="EW34" s="185"/>
      <c r="EX34" s="185"/>
      <c r="EY34" s="185"/>
      <c r="EZ34" s="185"/>
      <c r="FA34" s="185"/>
      <c r="FB34" s="185"/>
      <c r="FC34" s="185"/>
      <c r="FD34" s="185"/>
      <c r="FE34" s="185"/>
      <c r="FF34" s="185"/>
      <c r="FG34" s="185"/>
      <c r="FH34" s="185"/>
      <c r="FI34" s="185"/>
      <c r="FJ34" s="185"/>
      <c r="FK34" s="185"/>
      <c r="FL34" s="185"/>
      <c r="FM34" s="185"/>
      <c r="FN34" s="185"/>
      <c r="FO34" s="185"/>
      <c r="FP34" s="185"/>
      <c r="FQ34" s="185"/>
      <c r="FR34" s="185"/>
      <c r="FS34" s="185"/>
      <c r="FT34" s="185"/>
      <c r="FU34" s="185"/>
      <c r="FV34" s="185"/>
      <c r="FW34" s="185"/>
      <c r="FX34" s="185"/>
      <c r="FY34" s="185"/>
      <c r="FZ34" s="185"/>
      <c r="GA34" s="185"/>
      <c r="GB34" s="185"/>
      <c r="GC34" s="185"/>
      <c r="GD34" s="185"/>
      <c r="GE34" s="185"/>
      <c r="GF34" s="185"/>
      <c r="GG34" s="185"/>
      <c r="GH34" s="185"/>
      <c r="GI34" s="185"/>
      <c r="GJ34" s="185"/>
      <c r="GK34" s="185"/>
      <c r="GL34" s="185"/>
      <c r="GM34" s="185"/>
      <c r="GN34" s="185"/>
      <c r="GO34" s="185"/>
      <c r="GP34" s="185"/>
      <c r="GQ34" s="185"/>
      <c r="GR34" s="185"/>
      <c r="GS34" s="185"/>
      <c r="GT34" s="185"/>
      <c r="GU34" s="185"/>
      <c r="GV34" s="185"/>
      <c r="GW34" s="185"/>
      <c r="GX34" s="185"/>
      <c r="GY34" s="185"/>
      <c r="GZ34" s="185"/>
    </row>
    <row r="35" spans="1:209" ht="24" customHeight="1" x14ac:dyDescent="0.3">
      <c r="A35" s="187" t="s">
        <v>20</v>
      </c>
      <c r="B35" s="175"/>
      <c r="C35" s="175"/>
      <c r="D35" s="175"/>
      <c r="E35" s="175" t="str">
        <f t="shared" si="9"/>
        <v/>
      </c>
      <c r="F35" s="175"/>
      <c r="G35" s="174"/>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6"/>
      <c r="DV35" s="186"/>
      <c r="DW35" s="186"/>
      <c r="DX35" s="186"/>
      <c r="DY35" s="186"/>
      <c r="DZ35" s="186"/>
      <c r="EA35" s="186"/>
      <c r="EB35" s="186"/>
      <c r="EC35" s="186"/>
      <c r="ED35" s="186"/>
      <c r="EE35" s="186"/>
      <c r="EF35" s="186"/>
      <c r="EG35" s="186"/>
      <c r="EH35" s="186"/>
      <c r="EI35" s="186"/>
      <c r="EJ35" s="186"/>
      <c r="EK35" s="186"/>
      <c r="EL35" s="186"/>
      <c r="EM35" s="186"/>
      <c r="EN35" s="186"/>
      <c r="EO35" s="186"/>
      <c r="EP35" s="186"/>
      <c r="EQ35" s="186"/>
      <c r="ER35" s="186"/>
      <c r="ES35" s="186"/>
      <c r="ET35" s="186"/>
      <c r="EU35" s="186"/>
      <c r="EV35" s="186"/>
      <c r="EW35" s="186"/>
      <c r="EX35" s="186"/>
      <c r="EY35" s="186"/>
      <c r="EZ35" s="186"/>
      <c r="FA35" s="186"/>
      <c r="FB35" s="186"/>
      <c r="FC35" s="186"/>
      <c r="FD35" s="186"/>
      <c r="FE35" s="186"/>
      <c r="FF35" s="186"/>
      <c r="FG35" s="186"/>
      <c r="FH35" s="186"/>
      <c r="FI35" s="186"/>
      <c r="FJ35" s="186"/>
      <c r="FK35" s="186"/>
      <c r="FL35" s="186"/>
      <c r="FM35" s="186"/>
      <c r="FN35" s="186"/>
      <c r="FO35" s="186"/>
      <c r="FP35" s="186"/>
      <c r="FQ35" s="186"/>
      <c r="FR35" s="186"/>
      <c r="FS35" s="186"/>
      <c r="FT35" s="186"/>
      <c r="FU35" s="186"/>
      <c r="FV35" s="186"/>
      <c r="FW35" s="186"/>
      <c r="FX35" s="186"/>
      <c r="FY35" s="186"/>
      <c r="FZ35" s="186"/>
      <c r="GA35" s="186"/>
      <c r="GB35" s="186"/>
      <c r="GC35" s="186"/>
      <c r="GD35" s="186"/>
      <c r="GE35" s="186"/>
      <c r="GF35" s="186"/>
      <c r="GG35" s="186"/>
      <c r="GH35" s="186"/>
      <c r="GI35" s="186"/>
      <c r="GJ35" s="186"/>
      <c r="GK35" s="186"/>
      <c r="GL35" s="186"/>
      <c r="GM35" s="186"/>
      <c r="GN35" s="186"/>
      <c r="GO35" s="186"/>
      <c r="GP35" s="186"/>
      <c r="GQ35" s="186"/>
      <c r="GR35" s="186"/>
      <c r="GS35" s="186"/>
      <c r="GT35" s="186"/>
      <c r="GU35" s="186"/>
      <c r="GV35" s="186"/>
      <c r="GW35" s="186"/>
      <c r="GX35" s="186"/>
      <c r="GY35" s="186"/>
      <c r="GZ35" s="186"/>
      <c r="HA35" s="174"/>
    </row>
    <row r="36" spans="1:209" ht="24" customHeight="1" x14ac:dyDescent="0.3">
      <c r="A36" s="176" t="s">
        <v>88</v>
      </c>
      <c r="B36" s="177" t="s">
        <v>26</v>
      </c>
      <c r="C36" s="178">
        <v>45936</v>
      </c>
      <c r="D36" s="178">
        <v>45940</v>
      </c>
      <c r="E36" s="177">
        <f t="shared" si="9"/>
        <v>4</v>
      </c>
      <c r="F36" s="179">
        <v>1</v>
      </c>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5"/>
      <c r="CG36" s="185"/>
      <c r="CH36" s="185"/>
      <c r="CI36" s="185"/>
      <c r="CJ36" s="185"/>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c r="DI36" s="185"/>
      <c r="DJ36" s="185"/>
      <c r="DK36" s="185"/>
      <c r="DL36" s="185"/>
      <c r="DM36" s="185"/>
      <c r="DN36" s="185"/>
      <c r="DO36" s="185"/>
      <c r="DP36" s="185"/>
      <c r="DQ36" s="185"/>
      <c r="DR36" s="185"/>
      <c r="DS36" s="185"/>
      <c r="DT36" s="185"/>
      <c r="DU36" s="185"/>
      <c r="DV36" s="185"/>
      <c r="DW36" s="185"/>
      <c r="DX36" s="185"/>
      <c r="DY36" s="185"/>
      <c r="DZ36" s="185"/>
      <c r="EA36" s="185"/>
      <c r="EB36" s="185"/>
      <c r="EC36" s="185"/>
      <c r="ED36" s="185"/>
      <c r="EE36" s="185"/>
      <c r="EF36" s="185"/>
      <c r="EG36" s="185"/>
      <c r="EH36" s="185"/>
      <c r="EI36" s="185"/>
      <c r="EJ36" s="185"/>
      <c r="EK36" s="185"/>
      <c r="EL36" s="185"/>
      <c r="EM36" s="185"/>
      <c r="EN36" s="185"/>
      <c r="EO36" s="185"/>
      <c r="EP36" s="185"/>
      <c r="EQ36" s="185"/>
      <c r="ER36" s="185"/>
      <c r="ES36" s="185"/>
      <c r="ET36" s="185"/>
      <c r="EU36" s="185"/>
      <c r="EV36" s="185"/>
      <c r="EW36" s="185"/>
      <c r="EX36" s="185"/>
      <c r="EY36" s="185"/>
      <c r="EZ36" s="185"/>
      <c r="FA36" s="185"/>
      <c r="FB36" s="185"/>
      <c r="FC36" s="185"/>
      <c r="FD36" s="185"/>
      <c r="FE36" s="185"/>
      <c r="FF36" s="185"/>
      <c r="FG36" s="185"/>
      <c r="FH36" s="185"/>
      <c r="FI36" s="185"/>
      <c r="FJ36" s="185"/>
      <c r="FK36" s="185"/>
      <c r="FL36" s="185"/>
      <c r="FM36" s="185"/>
      <c r="FN36" s="185"/>
      <c r="FO36" s="185"/>
      <c r="FP36" s="185"/>
      <c r="FQ36" s="185"/>
      <c r="FR36" s="185"/>
      <c r="FS36" s="185"/>
      <c r="FT36" s="185"/>
      <c r="FU36" s="185"/>
      <c r="FV36" s="185"/>
      <c r="FW36" s="185"/>
      <c r="FX36" s="185"/>
      <c r="FY36" s="185"/>
      <c r="FZ36" s="185"/>
      <c r="GA36" s="185"/>
      <c r="GB36" s="185"/>
      <c r="GC36" s="185"/>
      <c r="GD36" s="185"/>
      <c r="GE36" s="185"/>
      <c r="GF36" s="185"/>
      <c r="GG36" s="185"/>
      <c r="GH36" s="185"/>
      <c r="GI36" s="185"/>
      <c r="GJ36" s="185"/>
      <c r="GK36" s="185"/>
      <c r="GL36" s="185"/>
      <c r="GM36" s="185"/>
      <c r="GN36" s="185"/>
      <c r="GO36" s="185"/>
      <c r="GP36" s="185"/>
      <c r="GQ36" s="185"/>
      <c r="GR36" s="185"/>
      <c r="GS36" s="185"/>
      <c r="GT36" s="185"/>
      <c r="GU36" s="185"/>
      <c r="GV36" s="185"/>
      <c r="GW36" s="185"/>
      <c r="GX36" s="185"/>
      <c r="GY36" s="185"/>
      <c r="GZ36" s="185"/>
    </row>
    <row r="37" spans="1:209" ht="24" customHeight="1" x14ac:dyDescent="0.3">
      <c r="A37" s="176" t="s">
        <v>90</v>
      </c>
      <c r="B37" s="177" t="s">
        <v>26</v>
      </c>
      <c r="C37" s="178">
        <v>45936</v>
      </c>
      <c r="D37" s="178">
        <v>45940</v>
      </c>
      <c r="E37" s="177">
        <f t="shared" si="9"/>
        <v>4</v>
      </c>
      <c r="F37" s="179">
        <v>1</v>
      </c>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c r="CD37" s="185"/>
      <c r="CE37" s="185"/>
      <c r="CF37" s="185"/>
      <c r="CG37" s="185"/>
      <c r="CH37" s="185"/>
      <c r="CI37" s="185"/>
      <c r="CJ37" s="185"/>
      <c r="CK37" s="185"/>
      <c r="CL37" s="185"/>
      <c r="CM37" s="185"/>
      <c r="CN37" s="185"/>
      <c r="CO37" s="185"/>
      <c r="CP37" s="185"/>
      <c r="CQ37" s="185"/>
      <c r="CR37" s="185"/>
      <c r="CS37" s="185"/>
      <c r="CT37" s="185"/>
      <c r="CU37" s="185"/>
      <c r="CV37" s="185"/>
      <c r="CW37" s="185"/>
      <c r="CX37" s="185"/>
      <c r="CY37" s="185"/>
      <c r="CZ37" s="185"/>
      <c r="DA37" s="185"/>
      <c r="DB37" s="185"/>
      <c r="DC37" s="185"/>
      <c r="DD37" s="185"/>
      <c r="DE37" s="185"/>
      <c r="DF37" s="185"/>
      <c r="DG37" s="185"/>
      <c r="DH37" s="185"/>
      <c r="DI37" s="185"/>
      <c r="DJ37" s="185"/>
      <c r="DK37" s="185"/>
      <c r="DL37" s="185"/>
      <c r="DM37" s="185"/>
      <c r="DN37" s="185"/>
      <c r="DO37" s="185"/>
      <c r="DP37" s="185"/>
      <c r="DQ37" s="185"/>
      <c r="DR37" s="185"/>
      <c r="DS37" s="185"/>
      <c r="DT37" s="185"/>
      <c r="DU37" s="185"/>
      <c r="DV37" s="185"/>
      <c r="DW37" s="185"/>
      <c r="DX37" s="185"/>
      <c r="DY37" s="185"/>
      <c r="DZ37" s="185"/>
      <c r="EA37" s="185"/>
      <c r="EB37" s="185"/>
      <c r="EC37" s="185"/>
      <c r="ED37" s="185"/>
      <c r="EE37" s="185"/>
      <c r="EF37" s="185"/>
      <c r="EG37" s="185"/>
      <c r="EH37" s="185"/>
      <c r="EI37" s="185"/>
      <c r="EJ37" s="185"/>
      <c r="EK37" s="185"/>
      <c r="EL37" s="185"/>
      <c r="EM37" s="185"/>
      <c r="EN37" s="185"/>
      <c r="EO37" s="185"/>
      <c r="EP37" s="185"/>
      <c r="EQ37" s="185"/>
      <c r="ER37" s="185"/>
      <c r="ES37" s="185"/>
      <c r="ET37" s="185"/>
      <c r="EU37" s="185"/>
      <c r="EV37" s="185"/>
      <c r="EW37" s="185"/>
      <c r="EX37" s="185"/>
      <c r="EY37" s="185"/>
      <c r="EZ37" s="185"/>
      <c r="FA37" s="185"/>
      <c r="FB37" s="185"/>
      <c r="FC37" s="185"/>
      <c r="FD37" s="185"/>
      <c r="FE37" s="185"/>
      <c r="FF37" s="185"/>
      <c r="FG37" s="185"/>
      <c r="FH37" s="185"/>
      <c r="FI37" s="185"/>
      <c r="FJ37" s="185"/>
      <c r="FK37" s="185"/>
      <c r="FL37" s="185"/>
      <c r="FM37" s="185"/>
      <c r="FN37" s="185"/>
      <c r="FO37" s="185"/>
      <c r="FP37" s="185"/>
      <c r="FQ37" s="185"/>
      <c r="FR37" s="185"/>
      <c r="FS37" s="185"/>
      <c r="FT37" s="185"/>
      <c r="FU37" s="185"/>
      <c r="FV37" s="185"/>
      <c r="FW37" s="185"/>
      <c r="FX37" s="185"/>
      <c r="FY37" s="185"/>
      <c r="FZ37" s="185"/>
      <c r="GA37" s="185"/>
      <c r="GB37" s="185"/>
      <c r="GC37" s="185"/>
      <c r="GD37" s="185"/>
      <c r="GE37" s="185"/>
      <c r="GF37" s="185"/>
      <c r="GG37" s="185"/>
      <c r="GH37" s="185"/>
      <c r="GI37" s="185"/>
      <c r="GJ37" s="185"/>
      <c r="GK37" s="185"/>
      <c r="GL37" s="185"/>
      <c r="GM37" s="185"/>
      <c r="GN37" s="185"/>
      <c r="GO37" s="185"/>
      <c r="GP37" s="185"/>
      <c r="GQ37" s="185"/>
      <c r="GR37" s="185"/>
      <c r="GS37" s="185"/>
      <c r="GT37" s="185"/>
      <c r="GU37" s="185"/>
      <c r="GV37" s="185"/>
      <c r="GW37" s="185"/>
      <c r="GX37" s="185"/>
      <c r="GY37" s="185"/>
      <c r="GZ37" s="185"/>
    </row>
    <row r="38" spans="1:209" ht="24" customHeight="1" x14ac:dyDescent="0.3">
      <c r="A38" s="176" t="s">
        <v>91</v>
      </c>
      <c r="B38" s="177" t="s">
        <v>26</v>
      </c>
      <c r="C38" s="178">
        <v>45936</v>
      </c>
      <c r="D38" s="178">
        <v>45940</v>
      </c>
      <c r="E38" s="177">
        <f t="shared" si="9"/>
        <v>4</v>
      </c>
      <c r="F38" s="179">
        <v>1</v>
      </c>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c r="CD38" s="185"/>
      <c r="CE38" s="185"/>
      <c r="CF38" s="185"/>
      <c r="CG38" s="185"/>
      <c r="CH38" s="185"/>
      <c r="CI38" s="185"/>
      <c r="CJ38" s="185"/>
      <c r="CK38" s="185"/>
      <c r="CL38" s="185"/>
      <c r="CM38" s="185"/>
      <c r="CN38" s="185"/>
      <c r="CO38" s="185"/>
      <c r="CP38" s="185"/>
      <c r="CQ38" s="185"/>
      <c r="CR38" s="185"/>
      <c r="CS38" s="185"/>
      <c r="CT38" s="185"/>
      <c r="CU38" s="185"/>
      <c r="CV38" s="185"/>
      <c r="CW38" s="185"/>
      <c r="CX38" s="185"/>
      <c r="CY38" s="185"/>
      <c r="CZ38" s="185"/>
      <c r="DA38" s="185"/>
      <c r="DB38" s="185"/>
      <c r="DC38" s="185"/>
      <c r="DD38" s="185"/>
      <c r="DE38" s="185"/>
      <c r="DF38" s="185"/>
      <c r="DG38" s="185"/>
      <c r="DH38" s="185"/>
      <c r="DI38" s="185"/>
      <c r="DJ38" s="185"/>
      <c r="DK38" s="185"/>
      <c r="DL38" s="185"/>
      <c r="DM38" s="185"/>
      <c r="DN38" s="185"/>
      <c r="DO38" s="185"/>
      <c r="DP38" s="185"/>
      <c r="DQ38" s="185"/>
      <c r="DR38" s="185"/>
      <c r="DS38" s="185"/>
      <c r="DT38" s="185"/>
      <c r="DU38" s="185"/>
      <c r="DV38" s="185"/>
      <c r="DW38" s="185"/>
      <c r="DX38" s="185"/>
      <c r="DY38" s="185"/>
      <c r="DZ38" s="185"/>
      <c r="EA38" s="185"/>
      <c r="EB38" s="185"/>
      <c r="EC38" s="185"/>
      <c r="ED38" s="185"/>
      <c r="EE38" s="185"/>
      <c r="EF38" s="185"/>
      <c r="EG38" s="185"/>
      <c r="EH38" s="185"/>
      <c r="EI38" s="185"/>
      <c r="EJ38" s="185"/>
      <c r="EK38" s="185"/>
      <c r="EL38" s="185"/>
      <c r="EM38" s="185"/>
      <c r="EN38" s="185"/>
      <c r="EO38" s="185"/>
      <c r="EP38" s="185"/>
      <c r="EQ38" s="185"/>
      <c r="ER38" s="185"/>
      <c r="ES38" s="185"/>
      <c r="ET38" s="185"/>
      <c r="EU38" s="185"/>
      <c r="EV38" s="185"/>
      <c r="EW38" s="185"/>
      <c r="EX38" s="185"/>
      <c r="EY38" s="185"/>
      <c r="EZ38" s="185"/>
      <c r="FA38" s="185"/>
      <c r="FB38" s="185"/>
      <c r="FC38" s="185"/>
      <c r="FD38" s="185"/>
      <c r="FE38" s="185"/>
      <c r="FF38" s="185"/>
      <c r="FG38" s="185"/>
      <c r="FH38" s="185"/>
      <c r="FI38" s="185"/>
      <c r="FJ38" s="185"/>
      <c r="FK38" s="185"/>
      <c r="FL38" s="185"/>
      <c r="FM38" s="185"/>
      <c r="FN38" s="185"/>
      <c r="FO38" s="185"/>
      <c r="FP38" s="185"/>
      <c r="FQ38" s="185"/>
      <c r="FR38" s="185"/>
      <c r="FS38" s="185"/>
      <c r="FT38" s="185"/>
      <c r="FU38" s="185"/>
      <c r="FV38" s="185"/>
      <c r="FW38" s="185"/>
      <c r="FX38" s="185"/>
      <c r="FY38" s="185"/>
      <c r="FZ38" s="185"/>
      <c r="GA38" s="185"/>
      <c r="GB38" s="185"/>
      <c r="GC38" s="185"/>
      <c r="GD38" s="185"/>
      <c r="GE38" s="185"/>
      <c r="GF38" s="185"/>
      <c r="GG38" s="185"/>
      <c r="GH38" s="185"/>
      <c r="GI38" s="185"/>
      <c r="GJ38" s="185"/>
      <c r="GK38" s="185"/>
      <c r="GL38" s="185"/>
      <c r="GM38" s="185"/>
      <c r="GN38" s="185"/>
      <c r="GO38" s="185"/>
      <c r="GP38" s="185"/>
      <c r="GQ38" s="185"/>
      <c r="GR38" s="185"/>
      <c r="GS38" s="185"/>
      <c r="GT38" s="185"/>
      <c r="GU38" s="185"/>
      <c r="GV38" s="185"/>
      <c r="GW38" s="185"/>
      <c r="GX38" s="185"/>
      <c r="GY38" s="185"/>
      <c r="GZ38" s="185"/>
    </row>
    <row r="39" spans="1:209" ht="24" customHeight="1" x14ac:dyDescent="0.3">
      <c r="A39" s="176" t="s">
        <v>92</v>
      </c>
      <c r="B39" s="177" t="s">
        <v>26</v>
      </c>
      <c r="C39" s="178">
        <v>45936</v>
      </c>
      <c r="D39" s="178">
        <v>45940</v>
      </c>
      <c r="E39" s="177">
        <f t="shared" si="9"/>
        <v>4</v>
      </c>
      <c r="F39" s="179">
        <v>1</v>
      </c>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85"/>
      <c r="DT39" s="185"/>
      <c r="DU39" s="185"/>
      <c r="DV39" s="185"/>
      <c r="DW39" s="185"/>
      <c r="DX39" s="185"/>
      <c r="DY39" s="185"/>
      <c r="DZ39" s="185"/>
      <c r="EA39" s="185"/>
      <c r="EB39" s="185"/>
      <c r="EC39" s="185"/>
      <c r="ED39" s="185"/>
      <c r="EE39" s="185"/>
      <c r="EF39" s="185"/>
      <c r="EG39" s="185"/>
      <c r="EH39" s="185"/>
      <c r="EI39" s="185"/>
      <c r="EJ39" s="185"/>
      <c r="EK39" s="185"/>
      <c r="EL39" s="185"/>
      <c r="EM39" s="185"/>
      <c r="EN39" s="185"/>
      <c r="EO39" s="185"/>
      <c r="EP39" s="185"/>
      <c r="EQ39" s="185"/>
      <c r="ER39" s="185"/>
      <c r="ES39" s="185"/>
      <c r="ET39" s="185"/>
      <c r="EU39" s="185"/>
      <c r="EV39" s="185"/>
      <c r="EW39" s="185"/>
      <c r="EX39" s="185"/>
      <c r="EY39" s="185"/>
      <c r="EZ39" s="185"/>
      <c r="FA39" s="185"/>
      <c r="FB39" s="185"/>
      <c r="FC39" s="185"/>
      <c r="FD39" s="185"/>
      <c r="FE39" s="185"/>
      <c r="FF39" s="185"/>
      <c r="FG39" s="185"/>
      <c r="FH39" s="185"/>
      <c r="FI39" s="185"/>
      <c r="FJ39" s="185"/>
      <c r="FK39" s="185"/>
      <c r="FL39" s="185"/>
      <c r="FM39" s="185"/>
      <c r="FN39" s="185"/>
      <c r="FO39" s="185"/>
      <c r="FP39" s="185"/>
      <c r="FQ39" s="185"/>
      <c r="FR39" s="185"/>
      <c r="FS39" s="185"/>
      <c r="FT39" s="185"/>
      <c r="FU39" s="185"/>
      <c r="FV39" s="185"/>
      <c r="FW39" s="185"/>
      <c r="FX39" s="185"/>
      <c r="FY39" s="185"/>
      <c r="FZ39" s="185"/>
      <c r="GA39" s="185"/>
      <c r="GB39" s="185"/>
      <c r="GC39" s="185"/>
      <c r="GD39" s="185"/>
      <c r="GE39" s="185"/>
      <c r="GF39" s="185"/>
      <c r="GG39" s="185"/>
      <c r="GH39" s="185"/>
      <c r="GI39" s="185"/>
      <c r="GJ39" s="185"/>
      <c r="GK39" s="185"/>
      <c r="GL39" s="185"/>
      <c r="GM39" s="185"/>
      <c r="GN39" s="185"/>
      <c r="GO39" s="185"/>
      <c r="GP39" s="185"/>
      <c r="GQ39" s="185"/>
      <c r="GR39" s="185"/>
      <c r="GS39" s="185"/>
      <c r="GT39" s="185"/>
      <c r="GU39" s="185"/>
      <c r="GV39" s="185"/>
      <c r="GW39" s="185"/>
      <c r="GX39" s="185"/>
      <c r="GY39" s="185"/>
      <c r="GZ39" s="185"/>
    </row>
    <row r="40" spans="1:209" ht="24" customHeight="1" x14ac:dyDescent="0.3">
      <c r="A40" s="176" t="s">
        <v>93</v>
      </c>
      <c r="B40" s="177" t="s">
        <v>26</v>
      </c>
      <c r="C40" s="178">
        <v>45936</v>
      </c>
      <c r="D40" s="178">
        <v>45940</v>
      </c>
      <c r="E40" s="177">
        <f t="shared" si="9"/>
        <v>4</v>
      </c>
      <c r="F40" s="179">
        <v>1</v>
      </c>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row>
    <row r="41" spans="1:209" ht="24" customHeight="1" x14ac:dyDescent="0.3">
      <c r="A41" s="176" t="s">
        <v>94</v>
      </c>
      <c r="B41" s="177" t="s">
        <v>26</v>
      </c>
      <c r="C41" s="178">
        <v>45936</v>
      </c>
      <c r="D41" s="178">
        <v>45940</v>
      </c>
      <c r="E41" s="177">
        <f t="shared" si="9"/>
        <v>4</v>
      </c>
      <c r="F41" s="179">
        <v>1</v>
      </c>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row>
    <row r="42" spans="1:209" ht="24" customHeight="1" x14ac:dyDescent="0.3">
      <c r="A42" s="176" t="s">
        <v>95</v>
      </c>
      <c r="B42" s="177" t="s">
        <v>26</v>
      </c>
      <c r="C42" s="178">
        <v>46006</v>
      </c>
      <c r="D42" s="178">
        <v>46010</v>
      </c>
      <c r="E42" s="177">
        <f t="shared" si="9"/>
        <v>4</v>
      </c>
      <c r="F42" s="179">
        <v>1</v>
      </c>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row>
    <row r="43" spans="1:209" ht="24" customHeight="1" x14ac:dyDescent="0.3">
      <c r="A43" s="176" t="s">
        <v>96</v>
      </c>
      <c r="B43" s="177" t="s">
        <v>26</v>
      </c>
      <c r="C43" s="178">
        <v>46037</v>
      </c>
      <c r="D43" s="178">
        <v>46038</v>
      </c>
      <c r="E43" s="177">
        <f t="shared" si="9"/>
        <v>1</v>
      </c>
      <c r="F43" s="179">
        <v>0</v>
      </c>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row>
    <row r="44" spans="1:209" ht="24" customHeight="1" x14ac:dyDescent="0.3">
      <c r="A44" s="176" t="s">
        <v>97</v>
      </c>
      <c r="B44" s="177" t="s">
        <v>26</v>
      </c>
      <c r="C44" s="178">
        <v>46038</v>
      </c>
      <c r="D44" s="178">
        <v>46039</v>
      </c>
      <c r="E44" s="177">
        <f t="shared" si="9"/>
        <v>1</v>
      </c>
      <c r="F44" s="179">
        <v>0</v>
      </c>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row>
    <row r="45" spans="1:209" ht="24" customHeight="1" x14ac:dyDescent="0.3">
      <c r="A45" s="187" t="s">
        <v>582</v>
      </c>
      <c r="B45" s="175"/>
      <c r="C45" s="175"/>
      <c r="D45" s="175"/>
      <c r="E45" s="175" t="str">
        <f t="shared" si="9"/>
        <v/>
      </c>
      <c r="F45" s="175"/>
      <c r="G45" s="174"/>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c r="DP45" s="186"/>
      <c r="DQ45" s="186"/>
      <c r="DR45" s="186"/>
      <c r="DS45" s="186"/>
      <c r="DT45" s="186"/>
      <c r="DU45" s="186"/>
      <c r="DV45" s="186"/>
      <c r="DW45" s="186"/>
      <c r="DX45" s="186"/>
      <c r="DY45" s="186"/>
      <c r="DZ45" s="186"/>
      <c r="EA45" s="186"/>
      <c r="EB45" s="186"/>
      <c r="EC45" s="186"/>
      <c r="ED45" s="186"/>
      <c r="EE45" s="186"/>
      <c r="EF45" s="186"/>
      <c r="EG45" s="186"/>
      <c r="EH45" s="186"/>
      <c r="EI45" s="186"/>
      <c r="EJ45" s="186"/>
      <c r="EK45" s="186"/>
      <c r="EL45" s="186"/>
      <c r="EM45" s="186"/>
      <c r="EN45" s="186"/>
      <c r="EO45" s="186"/>
      <c r="EP45" s="186"/>
      <c r="EQ45" s="186"/>
      <c r="ER45" s="186"/>
      <c r="ES45" s="186"/>
      <c r="ET45" s="186"/>
      <c r="EU45" s="186"/>
      <c r="EV45" s="186"/>
      <c r="EW45" s="186"/>
      <c r="EX45" s="186"/>
      <c r="EY45" s="186"/>
      <c r="EZ45" s="186"/>
      <c r="FA45" s="186"/>
      <c r="FB45" s="186"/>
      <c r="FC45" s="186"/>
      <c r="FD45" s="186"/>
      <c r="FE45" s="186"/>
      <c r="FF45" s="186"/>
      <c r="FG45" s="186"/>
      <c r="FH45" s="186"/>
      <c r="FI45" s="186"/>
      <c r="FJ45" s="186"/>
      <c r="FK45" s="186"/>
      <c r="FL45" s="186"/>
      <c r="FM45" s="186"/>
      <c r="FN45" s="186"/>
      <c r="FO45" s="186"/>
      <c r="FP45" s="186"/>
      <c r="FQ45" s="186"/>
      <c r="FR45" s="186"/>
      <c r="FS45" s="186"/>
      <c r="FT45" s="186"/>
      <c r="FU45" s="186"/>
      <c r="FV45" s="186"/>
      <c r="FW45" s="186"/>
      <c r="FX45" s="186"/>
      <c r="FY45" s="186"/>
      <c r="FZ45" s="186"/>
      <c r="GA45" s="186"/>
      <c r="GB45" s="186"/>
      <c r="GC45" s="186"/>
      <c r="GD45" s="186"/>
      <c r="GE45" s="186"/>
      <c r="GF45" s="186"/>
      <c r="GG45" s="186"/>
      <c r="GH45" s="186"/>
      <c r="GI45" s="186"/>
      <c r="GJ45" s="186"/>
      <c r="GK45" s="186"/>
      <c r="GL45" s="186"/>
      <c r="GM45" s="186"/>
      <c r="GN45" s="186"/>
      <c r="GO45" s="186"/>
      <c r="GP45" s="186"/>
      <c r="GQ45" s="186"/>
      <c r="GR45" s="186"/>
      <c r="GS45" s="186"/>
      <c r="GT45" s="186"/>
      <c r="GU45" s="186"/>
      <c r="GV45" s="186"/>
      <c r="GW45" s="186"/>
      <c r="GX45" s="186"/>
      <c r="GY45" s="186"/>
      <c r="GZ45" s="186"/>
      <c r="HA45" s="174"/>
    </row>
    <row r="46" spans="1:209" ht="24" customHeight="1" x14ac:dyDescent="0.3">
      <c r="A46" s="176" t="s">
        <v>98</v>
      </c>
      <c r="B46" s="177" t="s">
        <v>27</v>
      </c>
      <c r="C46" s="178">
        <v>45190</v>
      </c>
      <c r="D46" s="178">
        <v>45191</v>
      </c>
      <c r="E46" s="177">
        <f t="shared" si="9"/>
        <v>1</v>
      </c>
      <c r="F46" s="179">
        <v>1</v>
      </c>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row>
    <row r="47" spans="1:209" ht="24" customHeight="1" x14ac:dyDescent="0.3">
      <c r="A47" s="176" t="s">
        <v>584</v>
      </c>
      <c r="B47" s="177" t="s">
        <v>26</v>
      </c>
      <c r="C47" s="178">
        <v>45191</v>
      </c>
      <c r="D47" s="178">
        <v>45193</v>
      </c>
      <c r="E47" s="177">
        <f t="shared" si="9"/>
        <v>2</v>
      </c>
      <c r="F47" s="179">
        <v>1</v>
      </c>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row>
    <row r="48" spans="1:209" ht="24" customHeight="1" x14ac:dyDescent="0.3">
      <c r="A48" s="176" t="s">
        <v>100</v>
      </c>
      <c r="B48" s="177" t="s">
        <v>27</v>
      </c>
      <c r="C48" s="178">
        <v>45198</v>
      </c>
      <c r="D48" s="178">
        <v>45199</v>
      </c>
      <c r="E48" s="177">
        <f t="shared" si="9"/>
        <v>1</v>
      </c>
      <c r="F48" s="179">
        <v>1</v>
      </c>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row>
    <row r="49" spans="1:209" ht="24" customHeight="1" x14ac:dyDescent="0.3">
      <c r="A49" s="176" t="s">
        <v>101</v>
      </c>
      <c r="B49" s="177" t="s">
        <v>27</v>
      </c>
      <c r="C49" s="178">
        <v>45211</v>
      </c>
      <c r="D49" s="178">
        <v>45212</v>
      </c>
      <c r="E49" s="177">
        <f t="shared" si="9"/>
        <v>1</v>
      </c>
      <c r="F49" s="179">
        <v>1</v>
      </c>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row>
    <row r="50" spans="1:209" ht="24" customHeight="1" x14ac:dyDescent="0.3">
      <c r="A50" s="176" t="s">
        <v>102</v>
      </c>
      <c r="B50" s="177" t="s">
        <v>27</v>
      </c>
      <c r="C50" s="178">
        <v>45231</v>
      </c>
      <c r="D50" s="178">
        <v>45232</v>
      </c>
      <c r="E50" s="177">
        <f t="shared" si="9"/>
        <v>1</v>
      </c>
      <c r="F50" s="179">
        <v>1</v>
      </c>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c r="CD50" s="185"/>
      <c r="CE50" s="185"/>
      <c r="CF50" s="185"/>
      <c r="CG50" s="185"/>
      <c r="CH50" s="185"/>
      <c r="CI50" s="185"/>
      <c r="CJ50" s="185"/>
      <c r="CK50" s="185"/>
      <c r="CL50" s="185"/>
      <c r="CM50" s="185"/>
      <c r="CN50" s="185"/>
      <c r="CO50" s="185"/>
      <c r="CP50" s="185"/>
      <c r="CQ50" s="185"/>
      <c r="CR50" s="185"/>
      <c r="CS50" s="185"/>
      <c r="CT50" s="185"/>
      <c r="CU50" s="185"/>
      <c r="CV50" s="185"/>
      <c r="CW50" s="185"/>
      <c r="CX50" s="185"/>
      <c r="CY50" s="185"/>
      <c r="CZ50" s="185"/>
      <c r="DA50" s="185"/>
      <c r="DB50" s="185"/>
      <c r="DC50" s="185"/>
      <c r="DD50" s="185"/>
      <c r="DE50" s="185"/>
      <c r="DF50" s="185"/>
      <c r="DG50" s="185"/>
      <c r="DH50" s="185"/>
      <c r="DI50" s="185"/>
      <c r="DJ50" s="185"/>
      <c r="DK50" s="185"/>
      <c r="DL50" s="185"/>
      <c r="DM50" s="185"/>
      <c r="DN50" s="185"/>
      <c r="DO50" s="185"/>
      <c r="DP50" s="185"/>
      <c r="DQ50" s="185"/>
      <c r="DR50" s="185"/>
      <c r="DS50" s="185"/>
      <c r="DT50" s="185"/>
      <c r="DU50" s="185"/>
      <c r="DV50" s="185"/>
      <c r="DW50" s="185"/>
      <c r="DX50" s="185"/>
      <c r="DY50" s="185"/>
      <c r="DZ50" s="185"/>
      <c r="EA50" s="185"/>
      <c r="EB50" s="185"/>
      <c r="EC50" s="185"/>
      <c r="ED50" s="185"/>
      <c r="EE50" s="185"/>
      <c r="EF50" s="185"/>
      <c r="EG50" s="185"/>
      <c r="EH50" s="185"/>
      <c r="EI50" s="185"/>
      <c r="EJ50" s="185"/>
      <c r="EK50" s="185"/>
      <c r="EL50" s="185"/>
      <c r="EM50" s="185"/>
      <c r="EN50" s="185"/>
      <c r="EO50" s="185"/>
      <c r="EP50" s="185"/>
      <c r="EQ50" s="185"/>
      <c r="ER50" s="185"/>
      <c r="ES50" s="185"/>
      <c r="ET50" s="185"/>
      <c r="EU50" s="185"/>
      <c r="EV50" s="185"/>
      <c r="EW50" s="185"/>
      <c r="EX50" s="185"/>
      <c r="EY50" s="185"/>
      <c r="EZ50" s="185"/>
      <c r="FA50" s="185"/>
      <c r="FB50" s="185"/>
      <c r="FC50" s="185"/>
      <c r="FD50" s="185"/>
      <c r="FE50" s="185"/>
      <c r="FF50" s="185"/>
      <c r="FG50" s="185"/>
      <c r="FH50" s="185"/>
      <c r="FI50" s="185"/>
      <c r="FJ50" s="185"/>
      <c r="FK50" s="185"/>
      <c r="FL50" s="185"/>
      <c r="FM50" s="185"/>
      <c r="FN50" s="185"/>
      <c r="FO50" s="185"/>
      <c r="FP50" s="185"/>
      <c r="FQ50" s="185"/>
      <c r="FR50" s="185"/>
      <c r="FS50" s="185"/>
      <c r="FT50" s="185"/>
      <c r="FU50" s="185"/>
      <c r="FV50" s="185"/>
      <c r="FW50" s="185"/>
      <c r="FX50" s="185"/>
      <c r="FY50" s="185"/>
      <c r="FZ50" s="185"/>
      <c r="GA50" s="185"/>
      <c r="GB50" s="185"/>
      <c r="GC50" s="185"/>
      <c r="GD50" s="185"/>
      <c r="GE50" s="185"/>
      <c r="GF50" s="185"/>
      <c r="GG50" s="185"/>
      <c r="GH50" s="185"/>
      <c r="GI50" s="185"/>
      <c r="GJ50" s="185"/>
      <c r="GK50" s="185"/>
      <c r="GL50" s="185"/>
      <c r="GM50" s="185"/>
      <c r="GN50" s="185"/>
      <c r="GO50" s="185"/>
      <c r="GP50" s="185"/>
      <c r="GQ50" s="185"/>
      <c r="GR50" s="185"/>
      <c r="GS50" s="185"/>
      <c r="GT50" s="185"/>
      <c r="GU50" s="185"/>
      <c r="GV50" s="185"/>
      <c r="GW50" s="185"/>
      <c r="GX50" s="185"/>
      <c r="GY50" s="185"/>
      <c r="GZ50" s="185"/>
    </row>
    <row r="51" spans="1:209" ht="24" customHeight="1" x14ac:dyDescent="0.3">
      <c r="A51" s="176" t="s">
        <v>103</v>
      </c>
      <c r="B51" s="177" t="s">
        <v>27</v>
      </c>
      <c r="C51" s="178">
        <v>45235</v>
      </c>
      <c r="D51" s="178">
        <v>45382</v>
      </c>
      <c r="E51" s="177">
        <f t="shared" si="9"/>
        <v>147</v>
      </c>
      <c r="F51" s="179">
        <v>1</v>
      </c>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5"/>
      <c r="CN51" s="185"/>
      <c r="CO51" s="185"/>
      <c r="CP51" s="185"/>
      <c r="CQ51" s="185"/>
      <c r="CR51" s="185"/>
      <c r="CS51" s="185"/>
      <c r="CT51" s="185"/>
      <c r="CU51" s="185"/>
      <c r="CV51" s="185"/>
      <c r="CW51" s="185"/>
      <c r="CX51" s="185"/>
      <c r="CY51" s="185"/>
      <c r="CZ51" s="185"/>
      <c r="DA51" s="185"/>
      <c r="DB51" s="185"/>
      <c r="DC51" s="185"/>
      <c r="DD51" s="185"/>
      <c r="DE51" s="185"/>
      <c r="DF51" s="185"/>
      <c r="DG51" s="185"/>
      <c r="DH51" s="185"/>
      <c r="DI51" s="185"/>
      <c r="DJ51" s="185"/>
      <c r="DK51" s="185"/>
      <c r="DL51" s="185"/>
      <c r="DM51" s="185"/>
      <c r="DN51" s="185"/>
      <c r="DO51" s="185"/>
      <c r="DP51" s="185"/>
      <c r="DQ51" s="185"/>
      <c r="DR51" s="185"/>
      <c r="DS51" s="185"/>
      <c r="DT51" s="185"/>
      <c r="DU51" s="185"/>
      <c r="DV51" s="185"/>
      <c r="DW51" s="185"/>
      <c r="DX51" s="185"/>
      <c r="DY51" s="185"/>
      <c r="DZ51" s="185"/>
      <c r="EA51" s="185"/>
      <c r="EB51" s="185"/>
      <c r="EC51" s="185"/>
      <c r="ED51" s="185"/>
      <c r="EE51" s="185"/>
      <c r="EF51" s="185"/>
      <c r="EG51" s="185"/>
      <c r="EH51" s="185"/>
      <c r="EI51" s="185"/>
      <c r="EJ51" s="185"/>
      <c r="EK51" s="185"/>
      <c r="EL51" s="185"/>
      <c r="EM51" s="185"/>
      <c r="EN51" s="185"/>
      <c r="EO51" s="185"/>
      <c r="EP51" s="185"/>
      <c r="EQ51" s="185"/>
      <c r="ER51" s="185"/>
      <c r="ES51" s="185"/>
      <c r="ET51" s="185"/>
      <c r="EU51" s="185"/>
      <c r="EV51" s="185"/>
      <c r="EW51" s="185"/>
      <c r="EX51" s="185"/>
      <c r="EY51" s="185"/>
      <c r="EZ51" s="185"/>
      <c r="FA51" s="185"/>
      <c r="FB51" s="185"/>
      <c r="FC51" s="185"/>
      <c r="FD51" s="185"/>
      <c r="FE51" s="185"/>
      <c r="FF51" s="185"/>
      <c r="FG51" s="185"/>
      <c r="FH51" s="185"/>
      <c r="FI51" s="185"/>
      <c r="FJ51" s="185"/>
      <c r="FK51" s="185"/>
      <c r="FL51" s="185"/>
      <c r="FM51" s="185"/>
      <c r="FN51" s="185"/>
      <c r="FO51" s="185"/>
      <c r="FP51" s="185"/>
      <c r="FQ51" s="185"/>
      <c r="FR51" s="185"/>
      <c r="FS51" s="185"/>
      <c r="FT51" s="185"/>
      <c r="FU51" s="185"/>
      <c r="FV51" s="185"/>
      <c r="FW51" s="185"/>
      <c r="FX51" s="185"/>
      <c r="FY51" s="185"/>
      <c r="FZ51" s="185"/>
      <c r="GA51" s="185"/>
      <c r="GB51" s="185"/>
      <c r="GC51" s="185"/>
      <c r="GD51" s="185"/>
      <c r="GE51" s="185"/>
      <c r="GF51" s="185"/>
      <c r="GG51" s="185"/>
      <c r="GH51" s="185"/>
      <c r="GI51" s="185"/>
      <c r="GJ51" s="185"/>
      <c r="GK51" s="185"/>
      <c r="GL51" s="185"/>
      <c r="GM51" s="185"/>
      <c r="GN51" s="185"/>
      <c r="GO51" s="185"/>
      <c r="GP51" s="185"/>
      <c r="GQ51" s="185"/>
      <c r="GR51" s="185"/>
      <c r="GS51" s="185"/>
      <c r="GT51" s="185"/>
      <c r="GU51" s="185"/>
      <c r="GV51" s="185"/>
      <c r="GW51" s="185"/>
      <c r="GX51" s="185"/>
      <c r="GY51" s="185"/>
      <c r="GZ51" s="185"/>
    </row>
    <row r="52" spans="1:209" ht="24" customHeight="1" x14ac:dyDescent="0.3">
      <c r="A52" s="176" t="s">
        <v>591</v>
      </c>
      <c r="B52" s="177" t="s">
        <v>27</v>
      </c>
      <c r="C52" s="178">
        <v>45931</v>
      </c>
      <c r="D52" s="178">
        <v>45935</v>
      </c>
      <c r="E52" s="177">
        <f t="shared" si="9"/>
        <v>4</v>
      </c>
      <c r="F52" s="179">
        <v>1</v>
      </c>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c r="CD52" s="185"/>
      <c r="CE52" s="185"/>
      <c r="CF52" s="185"/>
      <c r="CG52" s="185"/>
      <c r="CH52" s="185"/>
      <c r="CI52" s="185"/>
      <c r="CJ52" s="185"/>
      <c r="CK52" s="185"/>
      <c r="CL52" s="185"/>
      <c r="CM52" s="185"/>
      <c r="CN52" s="185"/>
      <c r="CO52" s="185"/>
      <c r="CP52" s="185"/>
      <c r="CQ52" s="185"/>
      <c r="CR52" s="185"/>
      <c r="CS52" s="185"/>
      <c r="CT52" s="185"/>
      <c r="CU52" s="185"/>
      <c r="CV52" s="185"/>
      <c r="CW52" s="185"/>
      <c r="CX52" s="185"/>
      <c r="CY52" s="185"/>
      <c r="CZ52" s="185"/>
      <c r="DA52" s="185"/>
      <c r="DB52" s="185"/>
      <c r="DC52" s="185"/>
      <c r="DD52" s="185"/>
      <c r="DE52" s="185"/>
      <c r="DF52" s="185"/>
      <c r="DG52" s="185"/>
      <c r="DH52" s="185"/>
      <c r="DI52" s="185"/>
      <c r="DJ52" s="185"/>
      <c r="DK52" s="185"/>
      <c r="DL52" s="185"/>
      <c r="DM52" s="185"/>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185"/>
      <c r="EM52" s="185"/>
      <c r="EN52" s="185"/>
      <c r="EO52" s="185"/>
      <c r="EP52" s="185"/>
      <c r="EQ52" s="185"/>
      <c r="ER52" s="185"/>
      <c r="ES52" s="185"/>
      <c r="ET52" s="185"/>
      <c r="EU52" s="185"/>
      <c r="EV52" s="185"/>
      <c r="EW52" s="185"/>
      <c r="EX52" s="185"/>
      <c r="EY52" s="185"/>
      <c r="EZ52" s="185"/>
      <c r="FA52" s="185"/>
      <c r="FB52" s="185"/>
      <c r="FC52" s="185"/>
      <c r="FD52" s="185"/>
      <c r="FE52" s="185"/>
      <c r="FF52" s="185"/>
      <c r="FG52" s="185"/>
      <c r="FH52" s="185"/>
      <c r="FI52" s="185"/>
      <c r="FJ52" s="185"/>
      <c r="FK52" s="185"/>
      <c r="FL52" s="185"/>
      <c r="FM52" s="185"/>
      <c r="FN52" s="185"/>
      <c r="FO52" s="185"/>
      <c r="FP52" s="185"/>
      <c r="FQ52" s="185"/>
      <c r="FR52" s="185"/>
      <c r="FS52" s="185"/>
      <c r="FT52" s="185"/>
      <c r="FU52" s="185"/>
      <c r="FV52" s="185"/>
      <c r="FW52" s="185"/>
      <c r="FX52" s="185"/>
      <c r="FY52" s="185"/>
      <c r="FZ52" s="185"/>
      <c r="GA52" s="185"/>
      <c r="GB52" s="185"/>
      <c r="GC52" s="185"/>
      <c r="GD52" s="185"/>
      <c r="GE52" s="185"/>
      <c r="GF52" s="185"/>
      <c r="GG52" s="185"/>
      <c r="GH52" s="185"/>
      <c r="GI52" s="185"/>
      <c r="GJ52" s="185"/>
      <c r="GK52" s="185"/>
      <c r="GL52" s="185"/>
      <c r="GM52" s="185"/>
      <c r="GN52" s="185"/>
      <c r="GO52" s="185"/>
      <c r="GP52" s="185"/>
      <c r="GQ52" s="185"/>
      <c r="GR52" s="185"/>
      <c r="GS52" s="185"/>
      <c r="GT52" s="185"/>
      <c r="GU52" s="185"/>
      <c r="GV52" s="185"/>
      <c r="GW52" s="185"/>
      <c r="GX52" s="185"/>
      <c r="GY52" s="185"/>
      <c r="GZ52" s="185"/>
    </row>
    <row r="53" spans="1:209" ht="24" customHeight="1" x14ac:dyDescent="0.3">
      <c r="A53" s="176" t="s">
        <v>104</v>
      </c>
      <c r="B53" s="177" t="s">
        <v>27</v>
      </c>
      <c r="C53" s="178">
        <v>45936</v>
      </c>
      <c r="D53" s="178">
        <v>45937</v>
      </c>
      <c r="E53" s="177">
        <f t="shared" si="9"/>
        <v>1</v>
      </c>
      <c r="F53" s="179">
        <v>1</v>
      </c>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5"/>
      <c r="CP53" s="185"/>
      <c r="CQ53" s="185"/>
      <c r="CR53" s="185"/>
      <c r="CS53" s="185"/>
      <c r="CT53" s="185"/>
      <c r="CU53" s="185"/>
      <c r="CV53" s="185"/>
      <c r="CW53" s="185"/>
      <c r="CX53" s="185"/>
      <c r="CY53" s="185"/>
      <c r="CZ53" s="185"/>
      <c r="DA53" s="185"/>
      <c r="DB53" s="185"/>
      <c r="DC53" s="185"/>
      <c r="DD53" s="185"/>
      <c r="DE53" s="185"/>
      <c r="DF53" s="185"/>
      <c r="DG53" s="185"/>
      <c r="DH53" s="185"/>
      <c r="DI53" s="185"/>
      <c r="DJ53" s="185"/>
      <c r="DK53" s="185"/>
      <c r="DL53" s="185"/>
      <c r="DM53" s="185"/>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185"/>
      <c r="EM53" s="185"/>
      <c r="EN53" s="185"/>
      <c r="EO53" s="185"/>
      <c r="EP53" s="185"/>
      <c r="EQ53" s="185"/>
      <c r="ER53" s="185"/>
      <c r="ES53" s="185"/>
      <c r="ET53" s="185"/>
      <c r="EU53" s="185"/>
      <c r="EV53" s="185"/>
      <c r="EW53" s="185"/>
      <c r="EX53" s="185"/>
      <c r="EY53" s="185"/>
      <c r="EZ53" s="185"/>
      <c r="FA53" s="185"/>
      <c r="FB53" s="185"/>
      <c r="FC53" s="185"/>
      <c r="FD53" s="185"/>
      <c r="FE53" s="185"/>
      <c r="FF53" s="185"/>
      <c r="FG53" s="185"/>
      <c r="FH53" s="185"/>
      <c r="FI53" s="185"/>
      <c r="FJ53" s="185"/>
      <c r="FK53" s="185"/>
      <c r="FL53" s="185"/>
      <c r="FM53" s="185"/>
      <c r="FN53" s="185"/>
      <c r="FO53" s="185"/>
      <c r="FP53" s="185"/>
      <c r="FQ53" s="185"/>
      <c r="FR53" s="185"/>
      <c r="FS53" s="185"/>
      <c r="FT53" s="185"/>
      <c r="FU53" s="185"/>
      <c r="FV53" s="185"/>
      <c r="FW53" s="185"/>
      <c r="FX53" s="185"/>
      <c r="FY53" s="185"/>
      <c r="FZ53" s="185"/>
      <c r="GA53" s="185"/>
      <c r="GB53" s="185"/>
      <c r="GC53" s="185"/>
      <c r="GD53" s="185"/>
      <c r="GE53" s="185"/>
      <c r="GF53" s="185"/>
      <c r="GG53" s="185"/>
      <c r="GH53" s="185"/>
      <c r="GI53" s="185"/>
      <c r="GJ53" s="185"/>
      <c r="GK53" s="185"/>
      <c r="GL53" s="185"/>
      <c r="GM53" s="185"/>
      <c r="GN53" s="185"/>
      <c r="GO53" s="185"/>
      <c r="GP53" s="185"/>
      <c r="GQ53" s="185"/>
      <c r="GR53" s="185"/>
      <c r="GS53" s="185"/>
      <c r="GT53" s="185"/>
      <c r="GU53" s="185"/>
      <c r="GV53" s="185"/>
      <c r="GW53" s="185"/>
      <c r="GX53" s="185"/>
      <c r="GY53" s="185"/>
      <c r="GZ53" s="185"/>
    </row>
    <row r="54" spans="1:209" ht="24" customHeight="1" x14ac:dyDescent="0.3">
      <c r="A54" s="176" t="s">
        <v>105</v>
      </c>
      <c r="B54" s="177" t="s">
        <v>27</v>
      </c>
      <c r="C54" s="178">
        <v>46041</v>
      </c>
      <c r="D54" s="178">
        <v>46042</v>
      </c>
      <c r="E54" s="177">
        <f t="shared" si="9"/>
        <v>1</v>
      </c>
      <c r="F54" s="179">
        <v>0</v>
      </c>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c r="CD54" s="185"/>
      <c r="CE54" s="185"/>
      <c r="CF54" s="185"/>
      <c r="CG54" s="185"/>
      <c r="CH54" s="185"/>
      <c r="CI54" s="185"/>
      <c r="CJ54" s="185"/>
      <c r="CK54" s="185"/>
      <c r="CL54" s="185"/>
      <c r="CM54" s="185"/>
      <c r="CN54" s="185"/>
      <c r="CO54" s="185"/>
      <c r="CP54" s="185"/>
      <c r="CQ54" s="185"/>
      <c r="CR54" s="185"/>
      <c r="CS54" s="185"/>
      <c r="CT54" s="185"/>
      <c r="CU54" s="185"/>
      <c r="CV54" s="185"/>
      <c r="CW54" s="185"/>
      <c r="CX54" s="185"/>
      <c r="CY54" s="185"/>
      <c r="CZ54" s="185"/>
      <c r="DA54" s="185"/>
      <c r="DB54" s="185"/>
      <c r="DC54" s="185"/>
      <c r="DD54" s="185"/>
      <c r="DE54" s="185"/>
      <c r="DF54" s="185"/>
      <c r="DG54" s="185"/>
      <c r="DH54" s="185"/>
      <c r="DI54" s="185"/>
      <c r="DJ54" s="185"/>
      <c r="DK54" s="185"/>
      <c r="DL54" s="185"/>
      <c r="DM54" s="185"/>
      <c r="DN54" s="185"/>
      <c r="DO54" s="185"/>
      <c r="DP54" s="185"/>
      <c r="DQ54" s="185"/>
      <c r="DR54" s="185"/>
      <c r="DS54" s="185"/>
      <c r="DT54" s="185"/>
      <c r="DU54" s="185"/>
      <c r="DV54" s="185"/>
      <c r="DW54" s="185"/>
      <c r="DX54" s="185"/>
      <c r="DY54" s="185"/>
      <c r="DZ54" s="185"/>
      <c r="EA54" s="185"/>
      <c r="EB54" s="185"/>
      <c r="EC54" s="185"/>
      <c r="ED54" s="185"/>
      <c r="EE54" s="185"/>
      <c r="EF54" s="185"/>
      <c r="EG54" s="185"/>
      <c r="EH54" s="185"/>
      <c r="EI54" s="185"/>
      <c r="EJ54" s="185"/>
      <c r="EK54" s="185"/>
      <c r="EL54" s="185"/>
      <c r="EM54" s="185"/>
      <c r="EN54" s="185"/>
      <c r="EO54" s="185"/>
      <c r="EP54" s="185"/>
      <c r="EQ54" s="185"/>
      <c r="ER54" s="185"/>
      <c r="ES54" s="185"/>
      <c r="ET54" s="185"/>
      <c r="EU54" s="185"/>
      <c r="EV54" s="185"/>
      <c r="EW54" s="185"/>
      <c r="EX54" s="185"/>
      <c r="EY54" s="185"/>
      <c r="EZ54" s="185"/>
      <c r="FA54" s="185"/>
      <c r="FB54" s="185"/>
      <c r="FC54" s="185"/>
      <c r="FD54" s="185"/>
      <c r="FE54" s="185"/>
      <c r="FF54" s="185"/>
      <c r="FG54" s="185"/>
      <c r="FH54" s="185"/>
      <c r="FI54" s="185"/>
      <c r="FJ54" s="185"/>
      <c r="FK54" s="185"/>
      <c r="FL54" s="185"/>
      <c r="FM54" s="185"/>
      <c r="FN54" s="185"/>
      <c r="FO54" s="185"/>
      <c r="FP54" s="185"/>
      <c r="FQ54" s="185"/>
      <c r="FR54" s="185"/>
      <c r="FS54" s="185"/>
      <c r="FT54" s="185"/>
      <c r="FU54" s="185"/>
      <c r="FV54" s="185"/>
      <c r="FW54" s="185"/>
      <c r="FX54" s="185"/>
      <c r="FY54" s="185"/>
      <c r="FZ54" s="185"/>
      <c r="GA54" s="185"/>
      <c r="GB54" s="185"/>
      <c r="GC54" s="185"/>
      <c r="GD54" s="185"/>
      <c r="GE54" s="185"/>
      <c r="GF54" s="185"/>
      <c r="GG54" s="185"/>
      <c r="GH54" s="185"/>
      <c r="GI54" s="185"/>
      <c r="GJ54" s="185"/>
      <c r="GK54" s="185"/>
      <c r="GL54" s="185"/>
      <c r="GM54" s="185"/>
      <c r="GN54" s="185"/>
      <c r="GO54" s="185"/>
      <c r="GP54" s="185"/>
      <c r="GQ54" s="185"/>
      <c r="GR54" s="185"/>
      <c r="GS54" s="185"/>
      <c r="GT54" s="185"/>
      <c r="GU54" s="185"/>
      <c r="GV54" s="185"/>
      <c r="GW54" s="185"/>
      <c r="GX54" s="185"/>
      <c r="GY54" s="185"/>
      <c r="GZ54" s="185"/>
    </row>
    <row r="55" spans="1:209" ht="24" customHeight="1" x14ac:dyDescent="0.3">
      <c r="A55" s="176" t="s">
        <v>106</v>
      </c>
      <c r="B55" s="177" t="s">
        <v>27</v>
      </c>
      <c r="C55" s="178">
        <v>45398</v>
      </c>
      <c r="D55" s="178">
        <v>45399</v>
      </c>
      <c r="E55" s="177">
        <f t="shared" si="9"/>
        <v>1</v>
      </c>
      <c r="F55" s="179">
        <v>1</v>
      </c>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5"/>
      <c r="CJ55" s="185"/>
      <c r="CK55" s="185"/>
      <c r="CL55" s="185"/>
      <c r="CM55" s="185"/>
      <c r="CN55" s="185"/>
      <c r="CO55" s="185"/>
      <c r="CP55" s="185"/>
      <c r="CQ55" s="185"/>
      <c r="CR55" s="185"/>
      <c r="CS55" s="185"/>
      <c r="CT55" s="185"/>
      <c r="CU55" s="185"/>
      <c r="CV55" s="185"/>
      <c r="CW55" s="185"/>
      <c r="CX55" s="185"/>
      <c r="CY55" s="185"/>
      <c r="CZ55" s="185"/>
      <c r="DA55" s="185"/>
      <c r="DB55" s="185"/>
      <c r="DC55" s="185"/>
      <c r="DD55" s="185"/>
      <c r="DE55" s="185"/>
      <c r="DF55" s="185"/>
      <c r="DG55" s="185"/>
      <c r="DH55" s="185"/>
      <c r="DI55" s="185"/>
      <c r="DJ55" s="185"/>
      <c r="DK55" s="185"/>
      <c r="DL55" s="185"/>
      <c r="DM55" s="185"/>
      <c r="DN55" s="185"/>
      <c r="DO55" s="185"/>
      <c r="DP55" s="185"/>
      <c r="DQ55" s="185"/>
      <c r="DR55" s="185"/>
      <c r="DS55" s="185"/>
      <c r="DT55" s="185"/>
      <c r="DU55" s="185"/>
      <c r="DV55" s="185"/>
      <c r="DW55" s="185"/>
      <c r="DX55" s="185"/>
      <c r="DY55" s="185"/>
      <c r="DZ55" s="185"/>
      <c r="EA55" s="185"/>
      <c r="EB55" s="185"/>
      <c r="EC55" s="185"/>
      <c r="ED55" s="185"/>
      <c r="EE55" s="185"/>
      <c r="EF55" s="185"/>
      <c r="EG55" s="185"/>
      <c r="EH55" s="185"/>
      <c r="EI55" s="185"/>
      <c r="EJ55" s="185"/>
      <c r="EK55" s="185"/>
      <c r="EL55" s="185"/>
      <c r="EM55" s="185"/>
      <c r="EN55" s="185"/>
      <c r="EO55" s="185"/>
      <c r="EP55" s="185"/>
      <c r="EQ55" s="185"/>
      <c r="ER55" s="185"/>
      <c r="ES55" s="185"/>
      <c r="ET55" s="185"/>
      <c r="EU55" s="185"/>
      <c r="EV55" s="185"/>
      <c r="EW55" s="185"/>
      <c r="EX55" s="185"/>
      <c r="EY55" s="185"/>
      <c r="EZ55" s="185"/>
      <c r="FA55" s="185"/>
      <c r="FB55" s="185"/>
      <c r="FC55" s="185"/>
      <c r="FD55" s="185"/>
      <c r="FE55" s="185"/>
      <c r="FF55" s="185"/>
      <c r="FG55" s="185"/>
      <c r="FH55" s="185"/>
      <c r="FI55" s="185"/>
      <c r="FJ55" s="185"/>
      <c r="FK55" s="185"/>
      <c r="FL55" s="185"/>
      <c r="FM55" s="185"/>
      <c r="FN55" s="185"/>
      <c r="FO55" s="185"/>
      <c r="FP55" s="185"/>
      <c r="FQ55" s="185"/>
      <c r="FR55" s="185"/>
      <c r="FS55" s="185"/>
      <c r="FT55" s="185"/>
      <c r="FU55" s="185"/>
      <c r="FV55" s="185"/>
      <c r="FW55" s="185"/>
      <c r="FX55" s="185"/>
      <c r="FY55" s="185"/>
      <c r="FZ55" s="185"/>
      <c r="GA55" s="185"/>
      <c r="GB55" s="185"/>
      <c r="GC55" s="185"/>
      <c r="GD55" s="185"/>
      <c r="GE55" s="185"/>
      <c r="GF55" s="185"/>
      <c r="GG55" s="185"/>
      <c r="GH55" s="185"/>
      <c r="GI55" s="185"/>
      <c r="GJ55" s="185"/>
      <c r="GK55" s="185"/>
      <c r="GL55" s="185"/>
      <c r="GM55" s="185"/>
      <c r="GN55" s="185"/>
      <c r="GO55" s="185"/>
      <c r="GP55" s="185"/>
      <c r="GQ55" s="185"/>
      <c r="GR55" s="185"/>
      <c r="GS55" s="185"/>
      <c r="GT55" s="185"/>
      <c r="GU55" s="185"/>
      <c r="GV55" s="185"/>
      <c r="GW55" s="185"/>
      <c r="GX55" s="185"/>
      <c r="GY55" s="185"/>
      <c r="GZ55" s="185"/>
    </row>
    <row r="56" spans="1:209" ht="24" customHeight="1" x14ac:dyDescent="0.3">
      <c r="A56" s="187" t="s">
        <v>309</v>
      </c>
      <c r="B56" s="175"/>
      <c r="C56" s="175"/>
      <c r="D56" s="175"/>
      <c r="E56" s="175" t="str">
        <f t="shared" si="9"/>
        <v/>
      </c>
      <c r="F56" s="175"/>
      <c r="G56" s="174"/>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c r="EO56" s="186"/>
      <c r="EP56" s="186"/>
      <c r="EQ56" s="186"/>
      <c r="ER56" s="186"/>
      <c r="ES56" s="186"/>
      <c r="ET56" s="186"/>
      <c r="EU56" s="186"/>
      <c r="EV56" s="186"/>
      <c r="EW56" s="186"/>
      <c r="EX56" s="186"/>
      <c r="EY56" s="186"/>
      <c r="EZ56" s="186"/>
      <c r="FA56" s="186"/>
      <c r="FB56" s="186"/>
      <c r="FC56" s="186"/>
      <c r="FD56" s="186"/>
      <c r="FE56" s="186"/>
      <c r="FF56" s="186"/>
      <c r="FG56" s="186"/>
      <c r="FH56" s="186"/>
      <c r="FI56" s="186"/>
      <c r="FJ56" s="186"/>
      <c r="FK56" s="186"/>
      <c r="FL56" s="186"/>
      <c r="FM56" s="186"/>
      <c r="FN56" s="186"/>
      <c r="FO56" s="186"/>
      <c r="FP56" s="186"/>
      <c r="FQ56" s="186"/>
      <c r="FR56" s="186"/>
      <c r="FS56" s="186"/>
      <c r="FT56" s="186"/>
      <c r="FU56" s="186"/>
      <c r="FV56" s="186"/>
      <c r="FW56" s="186"/>
      <c r="FX56" s="186"/>
      <c r="FY56" s="186"/>
      <c r="FZ56" s="186"/>
      <c r="GA56" s="186"/>
      <c r="GB56" s="186"/>
      <c r="GC56" s="186"/>
      <c r="GD56" s="186"/>
      <c r="GE56" s="186"/>
      <c r="GF56" s="186"/>
      <c r="GG56" s="186"/>
      <c r="GH56" s="186"/>
      <c r="GI56" s="186"/>
      <c r="GJ56" s="186"/>
      <c r="GK56" s="186"/>
      <c r="GL56" s="186"/>
      <c r="GM56" s="186"/>
      <c r="GN56" s="186"/>
      <c r="GO56" s="186"/>
      <c r="GP56" s="186"/>
      <c r="GQ56" s="186"/>
      <c r="GR56" s="186"/>
      <c r="GS56" s="186"/>
      <c r="GT56" s="186"/>
      <c r="GU56" s="186"/>
      <c r="GV56" s="186"/>
      <c r="GW56" s="186"/>
      <c r="GX56" s="186"/>
      <c r="GY56" s="186"/>
      <c r="GZ56" s="186"/>
      <c r="HA56" s="174"/>
    </row>
    <row r="57" spans="1:209" ht="24" customHeight="1" x14ac:dyDescent="0.3">
      <c r="A57" s="176" t="s">
        <v>108</v>
      </c>
      <c r="B57" s="177" t="s">
        <v>26</v>
      </c>
      <c r="C57" s="178">
        <v>46043</v>
      </c>
      <c r="D57" s="178">
        <v>46044</v>
      </c>
      <c r="E57" s="177">
        <f t="shared" si="9"/>
        <v>1</v>
      </c>
      <c r="F57" s="179">
        <v>0</v>
      </c>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5"/>
      <c r="CK57" s="185"/>
      <c r="CL57" s="185"/>
      <c r="CM57" s="185"/>
      <c r="CN57" s="185"/>
      <c r="CO57" s="185"/>
      <c r="CP57" s="185"/>
      <c r="CQ57" s="185"/>
      <c r="CR57" s="185"/>
      <c r="CS57" s="185"/>
      <c r="CT57" s="185"/>
      <c r="CU57" s="185"/>
      <c r="CV57" s="185"/>
      <c r="CW57" s="185"/>
      <c r="CX57" s="185"/>
      <c r="CY57" s="185"/>
      <c r="CZ57" s="185"/>
      <c r="DA57" s="185"/>
      <c r="DB57" s="185"/>
      <c r="DC57" s="185"/>
      <c r="DD57" s="185"/>
      <c r="DE57" s="185"/>
      <c r="DF57" s="185"/>
      <c r="DG57" s="185"/>
      <c r="DH57" s="185"/>
      <c r="DI57" s="185"/>
      <c r="DJ57" s="185"/>
      <c r="DK57" s="185"/>
      <c r="DL57" s="185"/>
      <c r="DM57" s="185"/>
      <c r="DN57" s="185"/>
      <c r="DO57" s="185"/>
      <c r="DP57" s="185"/>
      <c r="DQ57" s="185"/>
      <c r="DR57" s="185"/>
      <c r="DS57" s="185"/>
      <c r="DT57" s="185"/>
      <c r="DU57" s="185"/>
      <c r="DV57" s="185"/>
      <c r="DW57" s="185"/>
      <c r="DX57" s="185"/>
      <c r="DY57" s="185"/>
      <c r="DZ57" s="185"/>
      <c r="EA57" s="185"/>
      <c r="EB57" s="185"/>
      <c r="EC57" s="185"/>
      <c r="ED57" s="185"/>
      <c r="EE57" s="185"/>
      <c r="EF57" s="185"/>
      <c r="EG57" s="185"/>
      <c r="EH57" s="185"/>
      <c r="EI57" s="185"/>
      <c r="EJ57" s="185"/>
      <c r="EK57" s="185"/>
      <c r="EL57" s="185"/>
      <c r="EM57" s="185"/>
      <c r="EN57" s="185"/>
      <c r="EO57" s="185"/>
      <c r="EP57" s="185"/>
      <c r="EQ57" s="185"/>
      <c r="ER57" s="185"/>
      <c r="ES57" s="185"/>
      <c r="ET57" s="185"/>
      <c r="EU57" s="185"/>
      <c r="EV57" s="185"/>
      <c r="EW57" s="185"/>
      <c r="EX57" s="185"/>
      <c r="EY57" s="185"/>
      <c r="EZ57" s="185"/>
      <c r="FA57" s="185"/>
      <c r="FB57" s="185"/>
      <c r="FC57" s="185"/>
      <c r="FD57" s="185"/>
      <c r="FE57" s="185"/>
      <c r="FF57" s="185"/>
      <c r="FG57" s="185"/>
      <c r="FH57" s="185"/>
      <c r="FI57" s="185"/>
      <c r="FJ57" s="185"/>
      <c r="FK57" s="185"/>
      <c r="FL57" s="185"/>
      <c r="FM57" s="185"/>
      <c r="FN57" s="185"/>
      <c r="FO57" s="185"/>
      <c r="FP57" s="185"/>
      <c r="FQ57" s="185"/>
      <c r="FR57" s="185"/>
      <c r="FS57" s="185"/>
      <c r="FT57" s="185"/>
      <c r="FU57" s="185"/>
      <c r="FV57" s="185"/>
      <c r="FW57" s="185"/>
      <c r="FX57" s="185"/>
      <c r="FY57" s="185"/>
      <c r="FZ57" s="185"/>
      <c r="GA57" s="185"/>
      <c r="GB57" s="185"/>
      <c r="GC57" s="185"/>
      <c r="GD57" s="185"/>
      <c r="GE57" s="185"/>
      <c r="GF57" s="185"/>
      <c r="GG57" s="185"/>
      <c r="GH57" s="185"/>
      <c r="GI57" s="185"/>
      <c r="GJ57" s="185"/>
      <c r="GK57" s="185"/>
      <c r="GL57" s="185"/>
      <c r="GM57" s="185"/>
      <c r="GN57" s="185"/>
      <c r="GO57" s="185"/>
      <c r="GP57" s="185"/>
      <c r="GQ57" s="185"/>
      <c r="GR57" s="185"/>
      <c r="GS57" s="185"/>
      <c r="GT57" s="185"/>
      <c r="GU57" s="185"/>
      <c r="GV57" s="185"/>
      <c r="GW57" s="185"/>
      <c r="GX57" s="185"/>
      <c r="GY57" s="185"/>
      <c r="GZ57" s="185"/>
    </row>
    <row r="58" spans="1:209" ht="24" customHeight="1" x14ac:dyDescent="0.3">
      <c r="A58" s="176" t="s">
        <v>109</v>
      </c>
      <c r="B58" s="177" t="s">
        <v>26</v>
      </c>
      <c r="C58" s="178">
        <v>46045</v>
      </c>
      <c r="D58" s="178">
        <v>46050</v>
      </c>
      <c r="E58" s="177">
        <f t="shared" si="9"/>
        <v>5</v>
      </c>
      <c r="F58" s="179">
        <v>0</v>
      </c>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c r="CD58" s="185"/>
      <c r="CE58" s="185"/>
      <c r="CF58" s="185"/>
      <c r="CG58" s="185"/>
      <c r="CH58" s="185"/>
      <c r="CI58" s="185"/>
      <c r="CJ58" s="185"/>
      <c r="CK58" s="185"/>
      <c r="CL58" s="185"/>
      <c r="CM58" s="185"/>
      <c r="CN58" s="185"/>
      <c r="CO58" s="185"/>
      <c r="CP58" s="185"/>
      <c r="CQ58" s="185"/>
      <c r="CR58" s="185"/>
      <c r="CS58" s="185"/>
      <c r="CT58" s="185"/>
      <c r="CU58" s="185"/>
      <c r="CV58" s="185"/>
      <c r="CW58" s="185"/>
      <c r="CX58" s="185"/>
      <c r="CY58" s="185"/>
      <c r="CZ58" s="185"/>
      <c r="DA58" s="185"/>
      <c r="DB58" s="185"/>
      <c r="DC58" s="185"/>
      <c r="DD58" s="185"/>
      <c r="DE58" s="185"/>
      <c r="DF58" s="185"/>
      <c r="DG58" s="185"/>
      <c r="DH58" s="185"/>
      <c r="DI58" s="185"/>
      <c r="DJ58" s="185"/>
      <c r="DK58" s="185"/>
      <c r="DL58" s="185"/>
      <c r="DM58" s="185"/>
      <c r="DN58" s="185"/>
      <c r="DO58" s="185"/>
      <c r="DP58" s="185"/>
      <c r="DQ58" s="185"/>
      <c r="DR58" s="185"/>
      <c r="DS58" s="185"/>
      <c r="DT58" s="185"/>
      <c r="DU58" s="185"/>
      <c r="DV58" s="185"/>
      <c r="DW58" s="185"/>
      <c r="DX58" s="185"/>
      <c r="DY58" s="185"/>
      <c r="DZ58" s="185"/>
      <c r="EA58" s="185"/>
      <c r="EB58" s="185"/>
      <c r="EC58" s="185"/>
      <c r="ED58" s="185"/>
      <c r="EE58" s="185"/>
      <c r="EF58" s="185"/>
      <c r="EG58" s="185"/>
      <c r="EH58" s="185"/>
      <c r="EI58" s="185"/>
      <c r="EJ58" s="185"/>
      <c r="EK58" s="185"/>
      <c r="EL58" s="185"/>
      <c r="EM58" s="185"/>
      <c r="EN58" s="185"/>
      <c r="EO58" s="185"/>
      <c r="EP58" s="185"/>
      <c r="EQ58" s="185"/>
      <c r="ER58" s="185"/>
      <c r="ES58" s="185"/>
      <c r="ET58" s="185"/>
      <c r="EU58" s="185"/>
      <c r="EV58" s="185"/>
      <c r="EW58" s="185"/>
      <c r="EX58" s="185"/>
      <c r="EY58" s="185"/>
      <c r="EZ58" s="185"/>
      <c r="FA58" s="185"/>
      <c r="FB58" s="185"/>
      <c r="FC58" s="185"/>
      <c r="FD58" s="185"/>
      <c r="FE58" s="185"/>
      <c r="FF58" s="185"/>
      <c r="FG58" s="185"/>
      <c r="FH58" s="185"/>
      <c r="FI58" s="185"/>
      <c r="FJ58" s="185"/>
      <c r="FK58" s="185"/>
      <c r="FL58" s="185"/>
      <c r="FM58" s="185"/>
      <c r="FN58" s="185"/>
      <c r="FO58" s="185"/>
      <c r="FP58" s="185"/>
      <c r="FQ58" s="185"/>
      <c r="FR58" s="185"/>
      <c r="FS58" s="185"/>
      <c r="FT58" s="185"/>
      <c r="FU58" s="185"/>
      <c r="FV58" s="185"/>
      <c r="FW58" s="185"/>
      <c r="FX58" s="185"/>
      <c r="FY58" s="185"/>
      <c r="FZ58" s="185"/>
      <c r="GA58" s="185"/>
      <c r="GB58" s="185"/>
      <c r="GC58" s="185"/>
      <c r="GD58" s="185"/>
      <c r="GE58" s="185"/>
      <c r="GF58" s="185"/>
      <c r="GG58" s="185"/>
      <c r="GH58" s="185"/>
      <c r="GI58" s="185"/>
      <c r="GJ58" s="185"/>
      <c r="GK58" s="185"/>
      <c r="GL58" s="185"/>
      <c r="GM58" s="185"/>
      <c r="GN58" s="185"/>
      <c r="GO58" s="185"/>
      <c r="GP58" s="185"/>
      <c r="GQ58" s="185"/>
      <c r="GR58" s="185"/>
      <c r="GS58" s="185"/>
      <c r="GT58" s="185"/>
      <c r="GU58" s="185"/>
      <c r="GV58" s="185"/>
      <c r="GW58" s="185"/>
      <c r="GX58" s="185"/>
      <c r="GY58" s="185"/>
      <c r="GZ58" s="185"/>
    </row>
    <row r="59" spans="1:209" ht="24" customHeight="1" x14ac:dyDescent="0.3">
      <c r="A59" s="176" t="s">
        <v>585</v>
      </c>
      <c r="B59" s="177" t="s">
        <v>26</v>
      </c>
      <c r="C59" s="178">
        <v>46051</v>
      </c>
      <c r="D59" s="178">
        <v>46059</v>
      </c>
      <c r="E59" s="177">
        <f t="shared" si="9"/>
        <v>8</v>
      </c>
      <c r="F59" s="179">
        <v>0</v>
      </c>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c r="CD59" s="185"/>
      <c r="CE59" s="185"/>
      <c r="CF59" s="185"/>
      <c r="CG59" s="185"/>
      <c r="CH59" s="185"/>
      <c r="CI59" s="185"/>
      <c r="CJ59" s="185"/>
      <c r="CK59" s="185"/>
      <c r="CL59" s="185"/>
      <c r="CM59" s="185"/>
      <c r="CN59" s="185"/>
      <c r="CO59" s="185"/>
      <c r="CP59" s="185"/>
      <c r="CQ59" s="185"/>
      <c r="CR59" s="185"/>
      <c r="CS59" s="185"/>
      <c r="CT59" s="185"/>
      <c r="CU59" s="185"/>
      <c r="CV59" s="185"/>
      <c r="CW59" s="185"/>
      <c r="CX59" s="185"/>
      <c r="CY59" s="185"/>
      <c r="CZ59" s="185"/>
      <c r="DA59" s="185"/>
      <c r="DB59" s="185"/>
      <c r="DC59" s="185"/>
      <c r="DD59" s="185"/>
      <c r="DE59" s="185"/>
      <c r="DF59" s="185"/>
      <c r="DG59" s="185"/>
      <c r="DH59" s="185"/>
      <c r="DI59" s="185"/>
      <c r="DJ59" s="185"/>
      <c r="DK59" s="185"/>
      <c r="DL59" s="185"/>
      <c r="DM59" s="185"/>
      <c r="DN59" s="185"/>
      <c r="DO59" s="185"/>
      <c r="DP59" s="185"/>
      <c r="DQ59" s="185"/>
      <c r="DR59" s="185"/>
      <c r="DS59" s="185"/>
      <c r="DT59" s="185"/>
      <c r="DU59" s="185"/>
      <c r="DV59" s="185"/>
      <c r="DW59" s="185"/>
      <c r="DX59" s="185"/>
      <c r="DY59" s="185"/>
      <c r="DZ59" s="185"/>
      <c r="EA59" s="185"/>
      <c r="EB59" s="185"/>
      <c r="EC59" s="185"/>
      <c r="ED59" s="185"/>
      <c r="EE59" s="185"/>
      <c r="EF59" s="185"/>
      <c r="EG59" s="185"/>
      <c r="EH59" s="185"/>
      <c r="EI59" s="185"/>
      <c r="EJ59" s="185"/>
      <c r="EK59" s="185"/>
      <c r="EL59" s="185"/>
      <c r="EM59" s="185"/>
      <c r="EN59" s="185"/>
      <c r="EO59" s="185"/>
      <c r="EP59" s="185"/>
      <c r="EQ59" s="185"/>
      <c r="ER59" s="185"/>
      <c r="ES59" s="185"/>
      <c r="ET59" s="185"/>
      <c r="EU59" s="185"/>
      <c r="EV59" s="185"/>
      <c r="EW59" s="185"/>
      <c r="EX59" s="185"/>
      <c r="EY59" s="185"/>
      <c r="EZ59" s="185"/>
      <c r="FA59" s="185"/>
      <c r="FB59" s="185"/>
      <c r="FC59" s="185"/>
      <c r="FD59" s="185"/>
      <c r="FE59" s="185"/>
      <c r="FF59" s="185"/>
      <c r="FG59" s="185"/>
      <c r="FH59" s="185"/>
      <c r="FI59" s="185"/>
      <c r="FJ59" s="185"/>
      <c r="FK59" s="185"/>
      <c r="FL59" s="185"/>
      <c r="FM59" s="185"/>
      <c r="FN59" s="185"/>
      <c r="FO59" s="185"/>
      <c r="FP59" s="185"/>
      <c r="FQ59" s="185"/>
      <c r="FR59" s="185"/>
      <c r="FS59" s="185"/>
      <c r="FT59" s="185"/>
      <c r="FU59" s="185"/>
      <c r="FV59" s="185"/>
      <c r="FW59" s="185"/>
      <c r="FX59" s="185"/>
      <c r="FY59" s="185"/>
      <c r="FZ59" s="185"/>
      <c r="GA59" s="185"/>
      <c r="GB59" s="185"/>
      <c r="GC59" s="185"/>
      <c r="GD59" s="185"/>
      <c r="GE59" s="185"/>
      <c r="GF59" s="185"/>
      <c r="GG59" s="185"/>
      <c r="GH59" s="185"/>
      <c r="GI59" s="185"/>
      <c r="GJ59" s="185"/>
      <c r="GK59" s="185"/>
      <c r="GL59" s="185"/>
      <c r="GM59" s="185"/>
      <c r="GN59" s="185"/>
      <c r="GO59" s="185"/>
      <c r="GP59" s="185"/>
      <c r="GQ59" s="185"/>
      <c r="GR59" s="185"/>
      <c r="GS59" s="185"/>
      <c r="GT59" s="185"/>
      <c r="GU59" s="185"/>
      <c r="GV59" s="185"/>
      <c r="GW59" s="185"/>
      <c r="GX59" s="185"/>
      <c r="GY59" s="185"/>
      <c r="GZ59" s="185"/>
    </row>
    <row r="60" spans="1:209" ht="24" customHeight="1" x14ac:dyDescent="0.3">
      <c r="A60" s="176" t="s">
        <v>586</v>
      </c>
      <c r="B60" s="177" t="s">
        <v>26</v>
      </c>
      <c r="C60" s="178">
        <v>46062</v>
      </c>
      <c r="D60" s="178">
        <v>46073</v>
      </c>
      <c r="E60" s="177">
        <f t="shared" si="9"/>
        <v>11</v>
      </c>
      <c r="F60" s="179">
        <v>0</v>
      </c>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185"/>
      <c r="CO60" s="185"/>
      <c r="CP60" s="185"/>
      <c r="CQ60" s="185"/>
      <c r="CR60" s="185"/>
      <c r="CS60" s="185"/>
      <c r="CT60" s="185"/>
      <c r="CU60" s="185"/>
      <c r="CV60" s="185"/>
      <c r="CW60" s="185"/>
      <c r="CX60" s="185"/>
      <c r="CY60" s="185"/>
      <c r="CZ60" s="185"/>
      <c r="DA60" s="185"/>
      <c r="DB60" s="185"/>
      <c r="DC60" s="185"/>
      <c r="DD60" s="185"/>
      <c r="DE60" s="185"/>
      <c r="DF60" s="185"/>
      <c r="DG60" s="185"/>
      <c r="DH60" s="185"/>
      <c r="DI60" s="185"/>
      <c r="DJ60" s="185"/>
      <c r="DK60" s="185"/>
      <c r="DL60" s="185"/>
      <c r="DM60" s="185"/>
      <c r="DN60" s="185"/>
      <c r="DO60" s="185"/>
      <c r="DP60" s="185"/>
      <c r="DQ60" s="185"/>
      <c r="DR60" s="185"/>
      <c r="DS60" s="185"/>
      <c r="DT60" s="185"/>
      <c r="DU60" s="185"/>
      <c r="DV60" s="185"/>
      <c r="DW60" s="185"/>
      <c r="DX60" s="185"/>
      <c r="DY60" s="185"/>
      <c r="DZ60" s="185"/>
      <c r="EA60" s="185"/>
      <c r="EB60" s="185"/>
      <c r="EC60" s="185"/>
      <c r="ED60" s="185"/>
      <c r="EE60" s="185"/>
      <c r="EF60" s="185"/>
      <c r="EG60" s="185"/>
      <c r="EH60" s="185"/>
      <c r="EI60" s="185"/>
      <c r="EJ60" s="185"/>
      <c r="EK60" s="185"/>
      <c r="EL60" s="185"/>
      <c r="EM60" s="185"/>
      <c r="EN60" s="185"/>
      <c r="EO60" s="185"/>
      <c r="EP60" s="185"/>
      <c r="EQ60" s="185"/>
      <c r="ER60" s="185"/>
      <c r="ES60" s="185"/>
      <c r="ET60" s="185"/>
      <c r="EU60" s="185"/>
      <c r="EV60" s="185"/>
      <c r="EW60" s="185"/>
      <c r="EX60" s="185"/>
      <c r="EY60" s="185"/>
      <c r="EZ60" s="185"/>
      <c r="FA60" s="185"/>
      <c r="FB60" s="185"/>
      <c r="FC60" s="185"/>
      <c r="FD60" s="185"/>
      <c r="FE60" s="185"/>
      <c r="FF60" s="185"/>
      <c r="FG60" s="185"/>
      <c r="FH60" s="185"/>
      <c r="FI60" s="185"/>
      <c r="FJ60" s="185"/>
      <c r="FK60" s="185"/>
      <c r="FL60" s="185"/>
      <c r="FM60" s="185"/>
      <c r="FN60" s="185"/>
      <c r="FO60" s="185"/>
      <c r="FP60" s="185"/>
      <c r="FQ60" s="185"/>
      <c r="FR60" s="185"/>
      <c r="FS60" s="185"/>
      <c r="FT60" s="185"/>
      <c r="FU60" s="185"/>
      <c r="FV60" s="185"/>
      <c r="FW60" s="185"/>
      <c r="FX60" s="185"/>
      <c r="FY60" s="185"/>
      <c r="FZ60" s="185"/>
      <c r="GA60" s="185"/>
      <c r="GB60" s="185"/>
      <c r="GC60" s="185"/>
      <c r="GD60" s="185"/>
      <c r="GE60" s="185"/>
      <c r="GF60" s="185"/>
      <c r="GG60" s="185"/>
      <c r="GH60" s="185"/>
      <c r="GI60" s="185"/>
      <c r="GJ60" s="185"/>
      <c r="GK60" s="185"/>
      <c r="GL60" s="185"/>
      <c r="GM60" s="185"/>
      <c r="GN60" s="185"/>
      <c r="GO60" s="185"/>
      <c r="GP60" s="185"/>
      <c r="GQ60" s="185"/>
      <c r="GR60" s="185"/>
      <c r="GS60" s="185"/>
      <c r="GT60" s="185"/>
      <c r="GU60" s="185"/>
      <c r="GV60" s="185"/>
      <c r="GW60" s="185"/>
      <c r="GX60" s="185"/>
      <c r="GY60" s="185"/>
      <c r="GZ60" s="185"/>
    </row>
    <row r="61" spans="1:209" ht="24" customHeight="1" x14ac:dyDescent="0.3">
      <c r="A61" s="176" t="s">
        <v>115</v>
      </c>
      <c r="B61" s="177" t="s">
        <v>26</v>
      </c>
      <c r="C61" s="178">
        <v>46074</v>
      </c>
      <c r="D61" s="178">
        <v>46075</v>
      </c>
      <c r="E61" s="177">
        <f t="shared" si="9"/>
        <v>1</v>
      </c>
      <c r="F61" s="179">
        <v>0</v>
      </c>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85"/>
      <c r="CP61" s="185"/>
      <c r="CQ61" s="185"/>
      <c r="CR61" s="185"/>
      <c r="CS61" s="185"/>
      <c r="CT61" s="185"/>
      <c r="CU61" s="185"/>
      <c r="CV61" s="185"/>
      <c r="CW61" s="185"/>
      <c r="CX61" s="185"/>
      <c r="CY61" s="185"/>
      <c r="CZ61" s="185"/>
      <c r="DA61" s="185"/>
      <c r="DB61" s="185"/>
      <c r="DC61" s="185"/>
      <c r="DD61" s="185"/>
      <c r="DE61" s="185"/>
      <c r="DF61" s="185"/>
      <c r="DG61" s="185"/>
      <c r="DH61" s="185"/>
      <c r="DI61" s="185"/>
      <c r="DJ61" s="185"/>
      <c r="DK61" s="185"/>
      <c r="DL61" s="185"/>
      <c r="DM61" s="185"/>
      <c r="DN61" s="185"/>
      <c r="DO61" s="185"/>
      <c r="DP61" s="185"/>
      <c r="DQ61" s="185"/>
      <c r="DR61" s="185"/>
      <c r="DS61" s="185"/>
      <c r="DT61" s="185"/>
      <c r="DU61" s="185"/>
      <c r="DV61" s="185"/>
      <c r="DW61" s="185"/>
      <c r="DX61" s="185"/>
      <c r="DY61" s="185"/>
      <c r="DZ61" s="185"/>
      <c r="EA61" s="185"/>
      <c r="EB61" s="185"/>
      <c r="EC61" s="185"/>
      <c r="ED61" s="185"/>
      <c r="EE61" s="185"/>
      <c r="EF61" s="185"/>
      <c r="EG61" s="185"/>
      <c r="EH61" s="185"/>
      <c r="EI61" s="185"/>
      <c r="EJ61" s="185"/>
      <c r="EK61" s="185"/>
      <c r="EL61" s="185"/>
      <c r="EM61" s="185"/>
      <c r="EN61" s="185"/>
      <c r="EO61" s="185"/>
      <c r="EP61" s="185"/>
      <c r="EQ61" s="185"/>
      <c r="ER61" s="185"/>
      <c r="ES61" s="185"/>
      <c r="ET61" s="185"/>
      <c r="EU61" s="185"/>
      <c r="EV61" s="185"/>
      <c r="EW61" s="185"/>
      <c r="EX61" s="185"/>
      <c r="EY61" s="185"/>
      <c r="EZ61" s="185"/>
      <c r="FA61" s="185"/>
      <c r="FB61" s="185"/>
      <c r="FC61" s="185"/>
      <c r="FD61" s="185"/>
      <c r="FE61" s="185"/>
      <c r="FF61" s="185"/>
      <c r="FG61" s="185"/>
      <c r="FH61" s="185"/>
      <c r="FI61" s="185"/>
      <c r="FJ61" s="185"/>
      <c r="FK61" s="185"/>
      <c r="FL61" s="185"/>
      <c r="FM61" s="185"/>
      <c r="FN61" s="185"/>
      <c r="FO61" s="185"/>
      <c r="FP61" s="185"/>
      <c r="FQ61" s="185"/>
      <c r="FR61" s="185"/>
      <c r="FS61" s="185"/>
      <c r="FT61" s="185"/>
      <c r="FU61" s="185"/>
      <c r="FV61" s="185"/>
      <c r="FW61" s="185"/>
      <c r="FX61" s="185"/>
      <c r="FY61" s="185"/>
      <c r="FZ61" s="185"/>
      <c r="GA61" s="185"/>
      <c r="GB61" s="185"/>
      <c r="GC61" s="185"/>
      <c r="GD61" s="185"/>
      <c r="GE61" s="185"/>
      <c r="GF61" s="185"/>
      <c r="GG61" s="185"/>
      <c r="GH61" s="185"/>
      <c r="GI61" s="185"/>
      <c r="GJ61" s="185"/>
      <c r="GK61" s="185"/>
      <c r="GL61" s="185"/>
      <c r="GM61" s="185"/>
      <c r="GN61" s="185"/>
      <c r="GO61" s="185"/>
      <c r="GP61" s="185"/>
      <c r="GQ61" s="185"/>
      <c r="GR61" s="185"/>
      <c r="GS61" s="185"/>
      <c r="GT61" s="185"/>
      <c r="GU61" s="185"/>
      <c r="GV61" s="185"/>
      <c r="GW61" s="185"/>
      <c r="GX61" s="185"/>
      <c r="GY61" s="185"/>
      <c r="GZ61" s="185"/>
    </row>
    <row r="62" spans="1:209" ht="24" customHeight="1" x14ac:dyDescent="0.3">
      <c r="A62" s="176" t="s">
        <v>116</v>
      </c>
      <c r="B62" s="177" t="s">
        <v>26</v>
      </c>
      <c r="C62" s="178">
        <v>46076</v>
      </c>
      <c r="D62" s="178">
        <v>46077</v>
      </c>
      <c r="E62" s="177">
        <f t="shared" si="9"/>
        <v>1</v>
      </c>
      <c r="F62" s="179">
        <v>0</v>
      </c>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c r="CD62" s="185"/>
      <c r="CE62" s="185"/>
      <c r="CF62" s="185"/>
      <c r="CG62" s="185"/>
      <c r="CH62" s="185"/>
      <c r="CI62" s="185"/>
      <c r="CJ62" s="185"/>
      <c r="CK62" s="185"/>
      <c r="CL62" s="185"/>
      <c r="CM62" s="185"/>
      <c r="CN62" s="185"/>
      <c r="CO62" s="185"/>
      <c r="CP62" s="185"/>
      <c r="CQ62" s="185"/>
      <c r="CR62" s="185"/>
      <c r="CS62" s="185"/>
      <c r="CT62" s="185"/>
      <c r="CU62" s="185"/>
      <c r="CV62" s="185"/>
      <c r="CW62" s="185"/>
      <c r="CX62" s="185"/>
      <c r="CY62" s="185"/>
      <c r="CZ62" s="185"/>
      <c r="DA62" s="185"/>
      <c r="DB62" s="185"/>
      <c r="DC62" s="185"/>
      <c r="DD62" s="185"/>
      <c r="DE62" s="185"/>
      <c r="DF62" s="185"/>
      <c r="DG62" s="185"/>
      <c r="DH62" s="185"/>
      <c r="DI62" s="185"/>
      <c r="DJ62" s="185"/>
      <c r="DK62" s="185"/>
      <c r="DL62" s="185"/>
      <c r="DM62" s="185"/>
      <c r="DN62" s="185"/>
      <c r="DO62" s="185"/>
      <c r="DP62" s="185"/>
      <c r="DQ62" s="185"/>
      <c r="DR62" s="185"/>
      <c r="DS62" s="185"/>
      <c r="DT62" s="185"/>
      <c r="DU62" s="185"/>
      <c r="DV62" s="185"/>
      <c r="DW62" s="185"/>
      <c r="DX62" s="185"/>
      <c r="DY62" s="185"/>
      <c r="DZ62" s="185"/>
      <c r="EA62" s="185"/>
      <c r="EB62" s="185"/>
      <c r="EC62" s="185"/>
      <c r="ED62" s="185"/>
      <c r="EE62" s="185"/>
      <c r="EF62" s="185"/>
      <c r="EG62" s="185"/>
      <c r="EH62" s="185"/>
      <c r="EI62" s="185"/>
      <c r="EJ62" s="185"/>
      <c r="EK62" s="185"/>
      <c r="EL62" s="185"/>
      <c r="EM62" s="185"/>
      <c r="EN62" s="185"/>
      <c r="EO62" s="185"/>
      <c r="EP62" s="185"/>
      <c r="EQ62" s="185"/>
      <c r="ER62" s="185"/>
      <c r="ES62" s="185"/>
      <c r="ET62" s="185"/>
      <c r="EU62" s="185"/>
      <c r="EV62" s="185"/>
      <c r="EW62" s="185"/>
      <c r="EX62" s="185"/>
      <c r="EY62" s="185"/>
      <c r="EZ62" s="185"/>
      <c r="FA62" s="185"/>
      <c r="FB62" s="185"/>
      <c r="FC62" s="185"/>
      <c r="FD62" s="185"/>
      <c r="FE62" s="185"/>
      <c r="FF62" s="185"/>
      <c r="FG62" s="185"/>
      <c r="FH62" s="185"/>
      <c r="FI62" s="185"/>
      <c r="FJ62" s="185"/>
      <c r="FK62" s="185"/>
      <c r="FL62" s="185"/>
      <c r="FM62" s="185"/>
      <c r="FN62" s="185"/>
      <c r="FO62" s="185"/>
      <c r="FP62" s="185"/>
      <c r="FQ62" s="185"/>
      <c r="FR62" s="185"/>
      <c r="FS62" s="185"/>
      <c r="FT62" s="185"/>
      <c r="FU62" s="185"/>
      <c r="FV62" s="185"/>
      <c r="FW62" s="185"/>
      <c r="FX62" s="185"/>
      <c r="FY62" s="185"/>
      <c r="FZ62" s="185"/>
      <c r="GA62" s="185"/>
      <c r="GB62" s="185"/>
      <c r="GC62" s="185"/>
      <c r="GD62" s="185"/>
      <c r="GE62" s="185"/>
      <c r="GF62" s="185"/>
      <c r="GG62" s="185"/>
      <c r="GH62" s="185"/>
      <c r="GI62" s="185"/>
      <c r="GJ62" s="185"/>
      <c r="GK62" s="185"/>
      <c r="GL62" s="185"/>
      <c r="GM62" s="185"/>
      <c r="GN62" s="185"/>
      <c r="GO62" s="185"/>
      <c r="GP62" s="185"/>
      <c r="GQ62" s="185"/>
      <c r="GR62" s="185"/>
      <c r="GS62" s="185"/>
      <c r="GT62" s="185"/>
      <c r="GU62" s="185"/>
      <c r="GV62" s="185"/>
      <c r="GW62" s="185"/>
      <c r="GX62" s="185"/>
      <c r="GY62" s="185"/>
      <c r="GZ62" s="185"/>
    </row>
    <row r="63" spans="1:209" ht="24" customHeight="1" x14ac:dyDescent="0.3">
      <c r="A63" s="176" t="s">
        <v>117</v>
      </c>
      <c r="B63" s="177" t="s">
        <v>26</v>
      </c>
      <c r="C63" s="178">
        <v>46077</v>
      </c>
      <c r="D63" s="178">
        <v>46078</v>
      </c>
      <c r="E63" s="177">
        <f t="shared" si="9"/>
        <v>1</v>
      </c>
      <c r="F63" s="179">
        <v>0</v>
      </c>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c r="CD63" s="185"/>
      <c r="CE63" s="185"/>
      <c r="CF63" s="185"/>
      <c r="CG63" s="185"/>
      <c r="CH63" s="185"/>
      <c r="CI63" s="185"/>
      <c r="CJ63" s="185"/>
      <c r="CK63" s="185"/>
      <c r="CL63" s="185"/>
      <c r="CM63" s="185"/>
      <c r="CN63" s="185"/>
      <c r="CO63" s="185"/>
      <c r="CP63" s="185"/>
      <c r="CQ63" s="185"/>
      <c r="CR63" s="185"/>
      <c r="CS63" s="185"/>
      <c r="CT63" s="185"/>
      <c r="CU63" s="185"/>
      <c r="CV63" s="185"/>
      <c r="CW63" s="185"/>
      <c r="CX63" s="185"/>
      <c r="CY63" s="185"/>
      <c r="CZ63" s="185"/>
      <c r="DA63" s="185"/>
      <c r="DB63" s="185"/>
      <c r="DC63" s="185"/>
      <c r="DD63" s="185"/>
      <c r="DE63" s="185"/>
      <c r="DF63" s="185"/>
      <c r="DG63" s="185"/>
      <c r="DH63" s="185"/>
      <c r="DI63" s="185"/>
      <c r="DJ63" s="185"/>
      <c r="DK63" s="185"/>
      <c r="DL63" s="185"/>
      <c r="DM63" s="185"/>
      <c r="DN63" s="185"/>
      <c r="DO63" s="185"/>
      <c r="DP63" s="185"/>
      <c r="DQ63" s="185"/>
      <c r="DR63" s="185"/>
      <c r="DS63" s="185"/>
      <c r="DT63" s="185"/>
      <c r="DU63" s="185"/>
      <c r="DV63" s="185"/>
      <c r="DW63" s="185"/>
      <c r="DX63" s="185"/>
      <c r="DY63" s="185"/>
      <c r="DZ63" s="185"/>
      <c r="EA63" s="185"/>
      <c r="EB63" s="185"/>
      <c r="EC63" s="185"/>
      <c r="ED63" s="185"/>
      <c r="EE63" s="185"/>
      <c r="EF63" s="185"/>
      <c r="EG63" s="185"/>
      <c r="EH63" s="185"/>
      <c r="EI63" s="185"/>
      <c r="EJ63" s="185"/>
      <c r="EK63" s="185"/>
      <c r="EL63" s="185"/>
      <c r="EM63" s="185"/>
      <c r="EN63" s="185"/>
      <c r="EO63" s="185"/>
      <c r="EP63" s="185"/>
      <c r="EQ63" s="185"/>
      <c r="ER63" s="185"/>
      <c r="ES63" s="185"/>
      <c r="ET63" s="185"/>
      <c r="EU63" s="185"/>
      <c r="EV63" s="185"/>
      <c r="EW63" s="185"/>
      <c r="EX63" s="185"/>
      <c r="EY63" s="185"/>
      <c r="EZ63" s="185"/>
      <c r="FA63" s="185"/>
      <c r="FB63" s="185"/>
      <c r="FC63" s="185"/>
      <c r="FD63" s="185"/>
      <c r="FE63" s="185"/>
      <c r="FF63" s="185"/>
      <c r="FG63" s="185"/>
      <c r="FH63" s="185"/>
      <c r="FI63" s="185"/>
      <c r="FJ63" s="185"/>
      <c r="FK63" s="185"/>
      <c r="FL63" s="185"/>
      <c r="FM63" s="185"/>
      <c r="FN63" s="185"/>
      <c r="FO63" s="185"/>
      <c r="FP63" s="185"/>
      <c r="FQ63" s="185"/>
      <c r="FR63" s="185"/>
      <c r="FS63" s="185"/>
      <c r="FT63" s="185"/>
      <c r="FU63" s="185"/>
      <c r="FV63" s="185"/>
      <c r="FW63" s="185"/>
      <c r="FX63" s="185"/>
      <c r="FY63" s="185"/>
      <c r="FZ63" s="185"/>
      <c r="GA63" s="185"/>
      <c r="GB63" s="185"/>
      <c r="GC63" s="185"/>
      <c r="GD63" s="185"/>
      <c r="GE63" s="185"/>
      <c r="GF63" s="185"/>
      <c r="GG63" s="185"/>
      <c r="GH63" s="185"/>
      <c r="GI63" s="185"/>
      <c r="GJ63" s="185"/>
      <c r="GK63" s="185"/>
      <c r="GL63" s="185"/>
      <c r="GM63" s="185"/>
      <c r="GN63" s="185"/>
      <c r="GO63" s="185"/>
      <c r="GP63" s="185"/>
      <c r="GQ63" s="185"/>
      <c r="GR63" s="185"/>
      <c r="GS63" s="185"/>
      <c r="GT63" s="185"/>
      <c r="GU63" s="185"/>
      <c r="GV63" s="185"/>
      <c r="GW63" s="185"/>
      <c r="GX63" s="185"/>
      <c r="GY63" s="185"/>
      <c r="GZ63" s="185"/>
    </row>
    <row r="64" spans="1:209" ht="24" customHeight="1" x14ac:dyDescent="0.3">
      <c r="A64" s="176" t="s">
        <v>118</v>
      </c>
      <c r="B64" s="177" t="s">
        <v>26</v>
      </c>
      <c r="C64" s="178">
        <v>46077</v>
      </c>
      <c r="D64" s="178">
        <v>46078</v>
      </c>
      <c r="E64" s="177">
        <f t="shared" si="9"/>
        <v>1</v>
      </c>
      <c r="F64" s="179">
        <v>0</v>
      </c>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5"/>
      <c r="DG64" s="185"/>
      <c r="DH64" s="185"/>
      <c r="DI64" s="185"/>
      <c r="DJ64" s="185"/>
      <c r="DK64" s="185"/>
      <c r="DL64" s="185"/>
      <c r="DM64" s="185"/>
      <c r="DN64" s="185"/>
      <c r="DO64" s="185"/>
      <c r="DP64" s="185"/>
      <c r="DQ64" s="185"/>
      <c r="DR64" s="185"/>
      <c r="DS64" s="185"/>
      <c r="DT64" s="185"/>
      <c r="DU64" s="185"/>
      <c r="DV64" s="185"/>
      <c r="DW64" s="185"/>
      <c r="DX64" s="185"/>
      <c r="DY64" s="185"/>
      <c r="DZ64" s="185"/>
      <c r="EA64" s="185"/>
      <c r="EB64" s="185"/>
      <c r="EC64" s="185"/>
      <c r="ED64" s="185"/>
      <c r="EE64" s="185"/>
      <c r="EF64" s="185"/>
      <c r="EG64" s="185"/>
      <c r="EH64" s="185"/>
      <c r="EI64" s="185"/>
      <c r="EJ64" s="185"/>
      <c r="EK64" s="185"/>
      <c r="EL64" s="185"/>
      <c r="EM64" s="185"/>
      <c r="EN64" s="185"/>
      <c r="EO64" s="185"/>
      <c r="EP64" s="185"/>
      <c r="EQ64" s="185"/>
      <c r="ER64" s="185"/>
      <c r="ES64" s="185"/>
      <c r="ET64" s="185"/>
      <c r="EU64" s="185"/>
      <c r="EV64" s="185"/>
      <c r="EW64" s="185"/>
      <c r="EX64" s="185"/>
      <c r="EY64" s="185"/>
      <c r="EZ64" s="185"/>
      <c r="FA64" s="185"/>
      <c r="FB64" s="185"/>
      <c r="FC64" s="185"/>
      <c r="FD64" s="185"/>
      <c r="FE64" s="185"/>
      <c r="FF64" s="185"/>
      <c r="FG64" s="185"/>
      <c r="FH64" s="185"/>
      <c r="FI64" s="185"/>
      <c r="FJ64" s="185"/>
      <c r="FK64" s="185"/>
      <c r="FL64" s="185"/>
      <c r="FM64" s="185"/>
      <c r="FN64" s="185"/>
      <c r="FO64" s="185"/>
      <c r="FP64" s="185"/>
      <c r="FQ64" s="185"/>
      <c r="FR64" s="185"/>
      <c r="FS64" s="185"/>
      <c r="FT64" s="185"/>
      <c r="FU64" s="185"/>
      <c r="FV64" s="185"/>
      <c r="FW64" s="185"/>
      <c r="FX64" s="185"/>
      <c r="FY64" s="185"/>
      <c r="FZ64" s="185"/>
      <c r="GA64" s="185"/>
      <c r="GB64" s="185"/>
      <c r="GC64" s="185"/>
      <c r="GD64" s="185"/>
      <c r="GE64" s="185"/>
      <c r="GF64" s="185"/>
      <c r="GG64" s="185"/>
      <c r="GH64" s="185"/>
      <c r="GI64" s="185"/>
      <c r="GJ64" s="185"/>
      <c r="GK64" s="185"/>
      <c r="GL64" s="185"/>
      <c r="GM64" s="185"/>
      <c r="GN64" s="185"/>
      <c r="GO64" s="185"/>
      <c r="GP64" s="185"/>
      <c r="GQ64" s="185"/>
      <c r="GR64" s="185"/>
      <c r="GS64" s="185"/>
      <c r="GT64" s="185"/>
      <c r="GU64" s="185"/>
      <c r="GV64" s="185"/>
      <c r="GW64" s="185"/>
      <c r="GX64" s="185"/>
      <c r="GY64" s="185"/>
      <c r="GZ64" s="185"/>
    </row>
    <row r="65" spans="1:209" ht="24" customHeight="1" x14ac:dyDescent="0.3">
      <c r="A65" s="176" t="s">
        <v>119</v>
      </c>
      <c r="B65" s="177" t="s">
        <v>26</v>
      </c>
      <c r="C65" s="178">
        <v>46079</v>
      </c>
      <c r="D65" s="178">
        <v>46080</v>
      </c>
      <c r="E65" s="177">
        <f t="shared" si="9"/>
        <v>1</v>
      </c>
      <c r="F65" s="179">
        <v>0</v>
      </c>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c r="CD65" s="185"/>
      <c r="CE65" s="185"/>
      <c r="CF65" s="185"/>
      <c r="CG65" s="185"/>
      <c r="CH65" s="185"/>
      <c r="CI65" s="185"/>
      <c r="CJ65" s="185"/>
      <c r="CK65" s="185"/>
      <c r="CL65" s="185"/>
      <c r="CM65" s="185"/>
      <c r="CN65" s="185"/>
      <c r="CO65" s="185"/>
      <c r="CP65" s="185"/>
      <c r="CQ65" s="185"/>
      <c r="CR65" s="185"/>
      <c r="CS65" s="185"/>
      <c r="CT65" s="185"/>
      <c r="CU65" s="185"/>
      <c r="CV65" s="185"/>
      <c r="CW65" s="185"/>
      <c r="CX65" s="185"/>
      <c r="CY65" s="185"/>
      <c r="CZ65" s="185"/>
      <c r="DA65" s="185"/>
      <c r="DB65" s="185"/>
      <c r="DC65" s="185"/>
      <c r="DD65" s="185"/>
      <c r="DE65" s="185"/>
      <c r="DF65" s="185"/>
      <c r="DG65" s="185"/>
      <c r="DH65" s="185"/>
      <c r="DI65" s="185"/>
      <c r="DJ65" s="185"/>
      <c r="DK65" s="185"/>
      <c r="DL65" s="185"/>
      <c r="DM65" s="185"/>
      <c r="DN65" s="185"/>
      <c r="DO65" s="185"/>
      <c r="DP65" s="185"/>
      <c r="DQ65" s="185"/>
      <c r="DR65" s="185"/>
      <c r="DS65" s="185"/>
      <c r="DT65" s="185"/>
      <c r="DU65" s="185"/>
      <c r="DV65" s="185"/>
      <c r="DW65" s="185"/>
      <c r="DX65" s="185"/>
      <c r="DY65" s="185"/>
      <c r="DZ65" s="185"/>
      <c r="EA65" s="185"/>
      <c r="EB65" s="185"/>
      <c r="EC65" s="185"/>
      <c r="ED65" s="185"/>
      <c r="EE65" s="185"/>
      <c r="EF65" s="185"/>
      <c r="EG65" s="185"/>
      <c r="EH65" s="185"/>
      <c r="EI65" s="185"/>
      <c r="EJ65" s="185"/>
      <c r="EK65" s="185"/>
      <c r="EL65" s="185"/>
      <c r="EM65" s="185"/>
      <c r="EN65" s="185"/>
      <c r="EO65" s="185"/>
      <c r="EP65" s="185"/>
      <c r="EQ65" s="185"/>
      <c r="ER65" s="185"/>
      <c r="ES65" s="185"/>
      <c r="ET65" s="185"/>
      <c r="EU65" s="185"/>
      <c r="EV65" s="185"/>
      <c r="EW65" s="185"/>
      <c r="EX65" s="185"/>
      <c r="EY65" s="185"/>
      <c r="EZ65" s="185"/>
      <c r="FA65" s="185"/>
      <c r="FB65" s="185"/>
      <c r="FC65" s="185"/>
      <c r="FD65" s="185"/>
      <c r="FE65" s="185"/>
      <c r="FF65" s="185"/>
      <c r="FG65" s="185"/>
      <c r="FH65" s="185"/>
      <c r="FI65" s="185"/>
      <c r="FJ65" s="185"/>
      <c r="FK65" s="185"/>
      <c r="FL65" s="185"/>
      <c r="FM65" s="185"/>
      <c r="FN65" s="185"/>
      <c r="FO65" s="185"/>
      <c r="FP65" s="185"/>
      <c r="FQ65" s="185"/>
      <c r="FR65" s="185"/>
      <c r="FS65" s="185"/>
      <c r="FT65" s="185"/>
      <c r="FU65" s="185"/>
      <c r="FV65" s="185"/>
      <c r="FW65" s="185"/>
      <c r="FX65" s="185"/>
      <c r="FY65" s="185"/>
      <c r="FZ65" s="185"/>
      <c r="GA65" s="185"/>
      <c r="GB65" s="185"/>
      <c r="GC65" s="185"/>
      <c r="GD65" s="185"/>
      <c r="GE65" s="185"/>
      <c r="GF65" s="185"/>
      <c r="GG65" s="185"/>
      <c r="GH65" s="185"/>
      <c r="GI65" s="185"/>
      <c r="GJ65" s="185"/>
      <c r="GK65" s="185"/>
      <c r="GL65" s="185"/>
      <c r="GM65" s="185"/>
      <c r="GN65" s="185"/>
      <c r="GO65" s="185"/>
      <c r="GP65" s="185"/>
      <c r="GQ65" s="185"/>
      <c r="GR65" s="185"/>
      <c r="GS65" s="185"/>
      <c r="GT65" s="185"/>
      <c r="GU65" s="185"/>
      <c r="GV65" s="185"/>
      <c r="GW65" s="185"/>
      <c r="GX65" s="185"/>
      <c r="GY65" s="185"/>
      <c r="GZ65" s="185"/>
    </row>
    <row r="66" spans="1:209" ht="24" customHeight="1" x14ac:dyDescent="0.3">
      <c r="A66" s="187" t="s">
        <v>21</v>
      </c>
      <c r="B66" s="175"/>
      <c r="C66" s="175"/>
      <c r="D66" s="175"/>
      <c r="E66" s="175" t="str">
        <f t="shared" si="9"/>
        <v/>
      </c>
      <c r="F66" s="175"/>
      <c r="G66" s="174"/>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c r="DG66" s="186"/>
      <c r="DH66" s="186"/>
      <c r="DI66" s="186"/>
      <c r="DJ66" s="186"/>
      <c r="DK66" s="186"/>
      <c r="DL66" s="186"/>
      <c r="DM66" s="186"/>
      <c r="DN66" s="186"/>
      <c r="DO66" s="186"/>
      <c r="DP66" s="186"/>
      <c r="DQ66" s="186"/>
      <c r="DR66" s="186"/>
      <c r="DS66" s="186"/>
      <c r="DT66" s="186"/>
      <c r="DU66" s="186"/>
      <c r="DV66" s="186"/>
      <c r="DW66" s="186"/>
      <c r="DX66" s="186"/>
      <c r="DY66" s="186"/>
      <c r="DZ66" s="186"/>
      <c r="EA66" s="186"/>
      <c r="EB66" s="186"/>
      <c r="EC66" s="186"/>
      <c r="ED66" s="186"/>
      <c r="EE66" s="186"/>
      <c r="EF66" s="186"/>
      <c r="EG66" s="186"/>
      <c r="EH66" s="186"/>
      <c r="EI66" s="186"/>
      <c r="EJ66" s="186"/>
      <c r="EK66" s="186"/>
      <c r="EL66" s="186"/>
      <c r="EM66" s="186"/>
      <c r="EN66" s="186"/>
      <c r="EO66" s="186"/>
      <c r="EP66" s="186"/>
      <c r="EQ66" s="186"/>
      <c r="ER66" s="186"/>
      <c r="ES66" s="186"/>
      <c r="ET66" s="186"/>
      <c r="EU66" s="186"/>
      <c r="EV66" s="186"/>
      <c r="EW66" s="186"/>
      <c r="EX66" s="186"/>
      <c r="EY66" s="186"/>
      <c r="EZ66" s="186"/>
      <c r="FA66" s="186"/>
      <c r="FB66" s="186"/>
      <c r="FC66" s="186"/>
      <c r="FD66" s="186"/>
      <c r="FE66" s="186"/>
      <c r="FF66" s="186"/>
      <c r="FG66" s="186"/>
      <c r="FH66" s="186"/>
      <c r="FI66" s="186"/>
      <c r="FJ66" s="186"/>
      <c r="FK66" s="186"/>
      <c r="FL66" s="186"/>
      <c r="FM66" s="186"/>
      <c r="FN66" s="186"/>
      <c r="FO66" s="186"/>
      <c r="FP66" s="186"/>
      <c r="FQ66" s="186"/>
      <c r="FR66" s="186"/>
      <c r="FS66" s="186"/>
      <c r="FT66" s="186"/>
      <c r="FU66" s="186"/>
      <c r="FV66" s="186"/>
      <c r="FW66" s="186"/>
      <c r="FX66" s="186"/>
      <c r="FY66" s="186"/>
      <c r="FZ66" s="186"/>
      <c r="GA66" s="186"/>
      <c r="GB66" s="186"/>
      <c r="GC66" s="186"/>
      <c r="GD66" s="186"/>
      <c r="GE66" s="186"/>
      <c r="GF66" s="186"/>
      <c r="GG66" s="186"/>
      <c r="GH66" s="186"/>
      <c r="GI66" s="186"/>
      <c r="GJ66" s="186"/>
      <c r="GK66" s="186"/>
      <c r="GL66" s="186"/>
      <c r="GM66" s="186"/>
      <c r="GN66" s="186"/>
      <c r="GO66" s="186"/>
      <c r="GP66" s="186"/>
      <c r="GQ66" s="186"/>
      <c r="GR66" s="186"/>
      <c r="GS66" s="186"/>
      <c r="GT66" s="186"/>
      <c r="GU66" s="186"/>
      <c r="GV66" s="186"/>
      <c r="GW66" s="186"/>
      <c r="GX66" s="186"/>
      <c r="GY66" s="186"/>
      <c r="GZ66" s="186"/>
      <c r="HA66" s="174"/>
    </row>
    <row r="67" spans="1:209" ht="24" customHeight="1" x14ac:dyDescent="0.3">
      <c r="A67" s="176" t="s">
        <v>120</v>
      </c>
      <c r="B67" s="177" t="s">
        <v>28</v>
      </c>
      <c r="C67" s="178">
        <v>46062</v>
      </c>
      <c r="D67" s="178">
        <v>46063</v>
      </c>
      <c r="E67" s="177">
        <f t="shared" si="9"/>
        <v>1</v>
      </c>
      <c r="F67" s="179">
        <v>0</v>
      </c>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185"/>
      <c r="CN67" s="185"/>
      <c r="CO67" s="185"/>
      <c r="CP67" s="185"/>
      <c r="CQ67" s="185"/>
      <c r="CR67" s="185"/>
      <c r="CS67" s="185"/>
      <c r="CT67" s="185"/>
      <c r="CU67" s="185"/>
      <c r="CV67" s="185"/>
      <c r="CW67" s="185"/>
      <c r="CX67" s="185"/>
      <c r="CY67" s="185"/>
      <c r="CZ67" s="185"/>
      <c r="DA67" s="185"/>
      <c r="DB67" s="185"/>
      <c r="DC67" s="185"/>
      <c r="DD67" s="185"/>
      <c r="DE67" s="185"/>
      <c r="DF67" s="185"/>
      <c r="DG67" s="185"/>
      <c r="DH67" s="185"/>
      <c r="DI67" s="185"/>
      <c r="DJ67" s="185"/>
      <c r="DK67" s="185"/>
      <c r="DL67" s="185"/>
      <c r="DM67" s="185"/>
      <c r="DN67" s="185"/>
      <c r="DO67" s="185"/>
      <c r="DP67" s="185"/>
      <c r="DQ67" s="185"/>
      <c r="DR67" s="185"/>
      <c r="DS67" s="185"/>
      <c r="DT67" s="185"/>
      <c r="DU67" s="185"/>
      <c r="DV67" s="185"/>
      <c r="DW67" s="185"/>
      <c r="DX67" s="185"/>
      <c r="DY67" s="185"/>
      <c r="DZ67" s="185"/>
      <c r="EA67" s="185"/>
      <c r="EB67" s="185"/>
      <c r="EC67" s="185"/>
      <c r="ED67" s="185"/>
      <c r="EE67" s="185"/>
      <c r="EF67" s="185"/>
      <c r="EG67" s="185"/>
      <c r="EH67" s="185"/>
      <c r="EI67" s="185"/>
      <c r="EJ67" s="185"/>
      <c r="EK67" s="185"/>
      <c r="EL67" s="185"/>
      <c r="EM67" s="185"/>
      <c r="EN67" s="185"/>
      <c r="EO67" s="185"/>
      <c r="EP67" s="185"/>
      <c r="EQ67" s="185"/>
      <c r="ER67" s="185"/>
      <c r="ES67" s="185"/>
      <c r="ET67" s="185"/>
      <c r="EU67" s="185"/>
      <c r="EV67" s="185"/>
      <c r="EW67" s="185"/>
      <c r="EX67" s="185"/>
      <c r="EY67" s="185"/>
      <c r="EZ67" s="185"/>
      <c r="FA67" s="185"/>
      <c r="FB67" s="185"/>
      <c r="FC67" s="185"/>
      <c r="FD67" s="185"/>
      <c r="FE67" s="185"/>
      <c r="FF67" s="185"/>
      <c r="FG67" s="185"/>
      <c r="FH67" s="185"/>
      <c r="FI67" s="185"/>
      <c r="FJ67" s="185"/>
      <c r="FK67" s="185"/>
      <c r="FL67" s="185"/>
      <c r="FM67" s="185"/>
      <c r="FN67" s="185"/>
      <c r="FO67" s="185"/>
      <c r="FP67" s="185"/>
      <c r="FQ67" s="185"/>
      <c r="FR67" s="185"/>
      <c r="FS67" s="185"/>
      <c r="FT67" s="185"/>
      <c r="FU67" s="185"/>
      <c r="FV67" s="185"/>
      <c r="FW67" s="185"/>
      <c r="FX67" s="185"/>
      <c r="FY67" s="185"/>
      <c r="FZ67" s="185"/>
      <c r="GA67" s="185"/>
      <c r="GB67" s="185"/>
      <c r="GC67" s="185"/>
      <c r="GD67" s="185"/>
      <c r="GE67" s="185"/>
      <c r="GF67" s="185"/>
      <c r="GG67" s="185"/>
      <c r="GH67" s="185"/>
      <c r="GI67" s="185"/>
      <c r="GJ67" s="185"/>
      <c r="GK67" s="185"/>
      <c r="GL67" s="185"/>
      <c r="GM67" s="185"/>
      <c r="GN67" s="185"/>
      <c r="GO67" s="185"/>
      <c r="GP67" s="185"/>
      <c r="GQ67" s="185"/>
      <c r="GR67" s="185"/>
      <c r="GS67" s="185"/>
      <c r="GT67" s="185"/>
      <c r="GU67" s="185"/>
      <c r="GV67" s="185"/>
      <c r="GW67" s="185"/>
      <c r="GX67" s="185"/>
      <c r="GY67" s="185"/>
      <c r="GZ67" s="185"/>
    </row>
    <row r="68" spans="1:209" ht="24" customHeight="1" x14ac:dyDescent="0.3">
      <c r="A68" s="176" t="s">
        <v>121</v>
      </c>
      <c r="B68" s="177" t="s">
        <v>28</v>
      </c>
      <c r="C68" s="178">
        <v>46076</v>
      </c>
      <c r="D68" s="178">
        <v>46077</v>
      </c>
      <c r="E68" s="177">
        <f t="shared" si="9"/>
        <v>1</v>
      </c>
      <c r="F68" s="179">
        <v>0</v>
      </c>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c r="CE68" s="185"/>
      <c r="CF68" s="185"/>
      <c r="CG68" s="185"/>
      <c r="CH68" s="185"/>
      <c r="CI68" s="185"/>
      <c r="CJ68" s="185"/>
      <c r="CK68" s="185"/>
      <c r="CL68" s="185"/>
      <c r="CM68" s="185"/>
      <c r="CN68" s="185"/>
      <c r="CO68" s="185"/>
      <c r="CP68" s="185"/>
      <c r="CQ68" s="185"/>
      <c r="CR68" s="185"/>
      <c r="CS68" s="185"/>
      <c r="CT68" s="185"/>
      <c r="CU68" s="185"/>
      <c r="CV68" s="185"/>
      <c r="CW68" s="185"/>
      <c r="CX68" s="185"/>
      <c r="CY68" s="185"/>
      <c r="CZ68" s="185"/>
      <c r="DA68" s="185"/>
      <c r="DB68" s="185"/>
      <c r="DC68" s="185"/>
      <c r="DD68" s="185"/>
      <c r="DE68" s="185"/>
      <c r="DF68" s="185"/>
      <c r="DG68" s="185"/>
      <c r="DH68" s="185"/>
      <c r="DI68" s="185"/>
      <c r="DJ68" s="185"/>
      <c r="DK68" s="185"/>
      <c r="DL68" s="185"/>
      <c r="DM68" s="185"/>
      <c r="DN68" s="185"/>
      <c r="DO68" s="185"/>
      <c r="DP68" s="185"/>
      <c r="DQ68" s="185"/>
      <c r="DR68" s="185"/>
      <c r="DS68" s="185"/>
      <c r="DT68" s="185"/>
      <c r="DU68" s="185"/>
      <c r="DV68" s="185"/>
      <c r="DW68" s="185"/>
      <c r="DX68" s="185"/>
      <c r="DY68" s="185"/>
      <c r="DZ68" s="185"/>
      <c r="EA68" s="185"/>
      <c r="EB68" s="185"/>
      <c r="EC68" s="185"/>
      <c r="ED68" s="185"/>
      <c r="EE68" s="185"/>
      <c r="EF68" s="185"/>
      <c r="EG68" s="185"/>
      <c r="EH68" s="185"/>
      <c r="EI68" s="185"/>
      <c r="EJ68" s="185"/>
      <c r="EK68" s="185"/>
      <c r="EL68" s="185"/>
      <c r="EM68" s="185"/>
      <c r="EN68" s="185"/>
      <c r="EO68" s="185"/>
      <c r="EP68" s="185"/>
      <c r="EQ68" s="185"/>
      <c r="ER68" s="185"/>
      <c r="ES68" s="185"/>
      <c r="ET68" s="185"/>
      <c r="EU68" s="185"/>
      <c r="EV68" s="185"/>
      <c r="EW68" s="185"/>
      <c r="EX68" s="185"/>
      <c r="EY68" s="185"/>
      <c r="EZ68" s="185"/>
      <c r="FA68" s="185"/>
      <c r="FB68" s="185"/>
      <c r="FC68" s="185"/>
      <c r="FD68" s="185"/>
      <c r="FE68" s="185"/>
      <c r="FF68" s="185"/>
      <c r="FG68" s="185"/>
      <c r="FH68" s="185"/>
      <c r="FI68" s="185"/>
      <c r="FJ68" s="185"/>
      <c r="FK68" s="185"/>
      <c r="FL68" s="185"/>
      <c r="FM68" s="185"/>
      <c r="FN68" s="185"/>
      <c r="FO68" s="185"/>
      <c r="FP68" s="185"/>
      <c r="FQ68" s="185"/>
      <c r="FR68" s="185"/>
      <c r="FS68" s="185"/>
      <c r="FT68" s="185"/>
      <c r="FU68" s="185"/>
      <c r="FV68" s="185"/>
      <c r="FW68" s="185"/>
      <c r="FX68" s="185"/>
      <c r="FY68" s="185"/>
      <c r="FZ68" s="185"/>
      <c r="GA68" s="185"/>
      <c r="GB68" s="185"/>
      <c r="GC68" s="185"/>
      <c r="GD68" s="185"/>
      <c r="GE68" s="185"/>
      <c r="GF68" s="185"/>
      <c r="GG68" s="185"/>
      <c r="GH68" s="185"/>
      <c r="GI68" s="185"/>
      <c r="GJ68" s="185"/>
      <c r="GK68" s="185"/>
      <c r="GL68" s="185"/>
      <c r="GM68" s="185"/>
      <c r="GN68" s="185"/>
      <c r="GO68" s="185"/>
      <c r="GP68" s="185"/>
      <c r="GQ68" s="185"/>
      <c r="GR68" s="185"/>
      <c r="GS68" s="185"/>
      <c r="GT68" s="185"/>
      <c r="GU68" s="185"/>
      <c r="GV68" s="185"/>
      <c r="GW68" s="185"/>
      <c r="GX68" s="185"/>
      <c r="GY68" s="185"/>
      <c r="GZ68" s="185"/>
    </row>
    <row r="69" spans="1:209" ht="24" customHeight="1" x14ac:dyDescent="0.3">
      <c r="A69" s="176" t="s">
        <v>122</v>
      </c>
      <c r="B69" s="177" t="s">
        <v>28</v>
      </c>
      <c r="C69" s="178">
        <v>46076</v>
      </c>
      <c r="D69" s="178">
        <v>46077</v>
      </c>
      <c r="E69" s="177">
        <f t="shared" si="9"/>
        <v>1</v>
      </c>
      <c r="F69" s="179">
        <v>0</v>
      </c>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c r="CD69" s="185"/>
      <c r="CE69" s="185"/>
      <c r="CF69" s="185"/>
      <c r="CG69" s="185"/>
      <c r="CH69" s="185"/>
      <c r="CI69" s="185"/>
      <c r="CJ69" s="185"/>
      <c r="CK69" s="185"/>
      <c r="CL69" s="185"/>
      <c r="CM69" s="185"/>
      <c r="CN69" s="185"/>
      <c r="CO69" s="185"/>
      <c r="CP69" s="185"/>
      <c r="CQ69" s="185"/>
      <c r="CR69" s="185"/>
      <c r="CS69" s="185"/>
      <c r="CT69" s="185"/>
      <c r="CU69" s="185"/>
      <c r="CV69" s="185"/>
      <c r="CW69" s="185"/>
      <c r="CX69" s="185"/>
      <c r="CY69" s="185"/>
      <c r="CZ69" s="185"/>
      <c r="DA69" s="185"/>
      <c r="DB69" s="185"/>
      <c r="DC69" s="185"/>
      <c r="DD69" s="185"/>
      <c r="DE69" s="185"/>
      <c r="DF69" s="185"/>
      <c r="DG69" s="185"/>
      <c r="DH69" s="185"/>
      <c r="DI69" s="185"/>
      <c r="DJ69" s="185"/>
      <c r="DK69" s="185"/>
      <c r="DL69" s="185"/>
      <c r="DM69" s="185"/>
      <c r="DN69" s="185"/>
      <c r="DO69" s="185"/>
      <c r="DP69" s="185"/>
      <c r="DQ69" s="185"/>
      <c r="DR69" s="185"/>
      <c r="DS69" s="185"/>
      <c r="DT69" s="185"/>
      <c r="DU69" s="185"/>
      <c r="DV69" s="185"/>
      <c r="DW69" s="185"/>
      <c r="DX69" s="185"/>
      <c r="DY69" s="185"/>
      <c r="DZ69" s="185"/>
      <c r="EA69" s="185"/>
      <c r="EB69" s="185"/>
      <c r="EC69" s="185"/>
      <c r="ED69" s="185"/>
      <c r="EE69" s="185"/>
      <c r="EF69" s="185"/>
      <c r="EG69" s="185"/>
      <c r="EH69" s="185"/>
      <c r="EI69" s="185"/>
      <c r="EJ69" s="185"/>
      <c r="EK69" s="185"/>
      <c r="EL69" s="185"/>
      <c r="EM69" s="185"/>
      <c r="EN69" s="185"/>
      <c r="EO69" s="185"/>
      <c r="EP69" s="185"/>
      <c r="EQ69" s="185"/>
      <c r="ER69" s="185"/>
      <c r="ES69" s="185"/>
      <c r="ET69" s="185"/>
      <c r="EU69" s="185"/>
      <c r="EV69" s="185"/>
      <c r="EW69" s="185"/>
      <c r="EX69" s="185"/>
      <c r="EY69" s="185"/>
      <c r="EZ69" s="185"/>
      <c r="FA69" s="185"/>
      <c r="FB69" s="185"/>
      <c r="FC69" s="185"/>
      <c r="FD69" s="185"/>
      <c r="FE69" s="185"/>
      <c r="FF69" s="185"/>
      <c r="FG69" s="185"/>
      <c r="FH69" s="185"/>
      <c r="FI69" s="185"/>
      <c r="FJ69" s="185"/>
      <c r="FK69" s="185"/>
      <c r="FL69" s="185"/>
      <c r="FM69" s="185"/>
      <c r="FN69" s="185"/>
      <c r="FO69" s="185"/>
      <c r="FP69" s="185"/>
      <c r="FQ69" s="185"/>
      <c r="FR69" s="185"/>
      <c r="FS69" s="185"/>
      <c r="FT69" s="185"/>
      <c r="FU69" s="185"/>
      <c r="FV69" s="185"/>
      <c r="FW69" s="185"/>
      <c r="FX69" s="185"/>
      <c r="FY69" s="185"/>
      <c r="FZ69" s="185"/>
      <c r="GA69" s="185"/>
      <c r="GB69" s="185"/>
      <c r="GC69" s="185"/>
      <c r="GD69" s="185"/>
      <c r="GE69" s="185"/>
      <c r="GF69" s="185"/>
      <c r="GG69" s="185"/>
      <c r="GH69" s="185"/>
      <c r="GI69" s="185"/>
      <c r="GJ69" s="185"/>
      <c r="GK69" s="185"/>
      <c r="GL69" s="185"/>
      <c r="GM69" s="185"/>
      <c r="GN69" s="185"/>
      <c r="GO69" s="185"/>
      <c r="GP69" s="185"/>
      <c r="GQ69" s="185"/>
      <c r="GR69" s="185"/>
      <c r="GS69" s="185"/>
      <c r="GT69" s="185"/>
      <c r="GU69" s="185"/>
      <c r="GV69" s="185"/>
      <c r="GW69" s="185"/>
      <c r="GX69" s="185"/>
      <c r="GY69" s="185"/>
      <c r="GZ69" s="185"/>
    </row>
    <row r="70" spans="1:209" ht="24" customHeight="1" x14ac:dyDescent="0.3">
      <c r="A70" s="176" t="s">
        <v>123</v>
      </c>
      <c r="B70" s="177" t="s">
        <v>28</v>
      </c>
      <c r="C70" s="178">
        <v>46076</v>
      </c>
      <c r="D70" s="178">
        <v>46077</v>
      </c>
      <c r="E70" s="177">
        <f t="shared" si="9"/>
        <v>1</v>
      </c>
      <c r="F70" s="179">
        <v>0</v>
      </c>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185"/>
      <c r="CJ70" s="185"/>
      <c r="CK70" s="185"/>
      <c r="CL70" s="185"/>
      <c r="CM70" s="185"/>
      <c r="CN70" s="185"/>
      <c r="CO70" s="185"/>
      <c r="CP70" s="185"/>
      <c r="CQ70" s="185"/>
      <c r="CR70" s="185"/>
      <c r="CS70" s="185"/>
      <c r="CT70" s="185"/>
      <c r="CU70" s="185"/>
      <c r="CV70" s="185"/>
      <c r="CW70" s="185"/>
      <c r="CX70" s="185"/>
      <c r="CY70" s="185"/>
      <c r="CZ70" s="185"/>
      <c r="DA70" s="185"/>
      <c r="DB70" s="185"/>
      <c r="DC70" s="185"/>
      <c r="DD70" s="185"/>
      <c r="DE70" s="185"/>
      <c r="DF70" s="185"/>
      <c r="DG70" s="185"/>
      <c r="DH70" s="185"/>
      <c r="DI70" s="185"/>
      <c r="DJ70" s="185"/>
      <c r="DK70" s="185"/>
      <c r="DL70" s="185"/>
      <c r="DM70" s="185"/>
      <c r="DN70" s="185"/>
      <c r="DO70" s="185"/>
      <c r="DP70" s="185"/>
      <c r="DQ70" s="185"/>
      <c r="DR70" s="185"/>
      <c r="DS70" s="185"/>
      <c r="DT70" s="185"/>
      <c r="DU70" s="185"/>
      <c r="DV70" s="185"/>
      <c r="DW70" s="185"/>
      <c r="DX70" s="185"/>
      <c r="DY70" s="185"/>
      <c r="DZ70" s="185"/>
      <c r="EA70" s="185"/>
      <c r="EB70" s="185"/>
      <c r="EC70" s="185"/>
      <c r="ED70" s="185"/>
      <c r="EE70" s="185"/>
      <c r="EF70" s="185"/>
      <c r="EG70" s="185"/>
      <c r="EH70" s="185"/>
      <c r="EI70" s="185"/>
      <c r="EJ70" s="185"/>
      <c r="EK70" s="185"/>
      <c r="EL70" s="185"/>
      <c r="EM70" s="185"/>
      <c r="EN70" s="185"/>
      <c r="EO70" s="185"/>
      <c r="EP70" s="185"/>
      <c r="EQ70" s="185"/>
      <c r="ER70" s="185"/>
      <c r="ES70" s="185"/>
      <c r="ET70" s="185"/>
      <c r="EU70" s="185"/>
      <c r="EV70" s="185"/>
      <c r="EW70" s="185"/>
      <c r="EX70" s="185"/>
      <c r="EY70" s="185"/>
      <c r="EZ70" s="185"/>
      <c r="FA70" s="185"/>
      <c r="FB70" s="185"/>
      <c r="FC70" s="185"/>
      <c r="FD70" s="185"/>
      <c r="FE70" s="185"/>
      <c r="FF70" s="185"/>
      <c r="FG70" s="185"/>
      <c r="FH70" s="185"/>
      <c r="FI70" s="185"/>
      <c r="FJ70" s="185"/>
      <c r="FK70" s="185"/>
      <c r="FL70" s="185"/>
      <c r="FM70" s="185"/>
      <c r="FN70" s="185"/>
      <c r="FO70" s="185"/>
      <c r="FP70" s="185"/>
      <c r="FQ70" s="185"/>
      <c r="FR70" s="185"/>
      <c r="FS70" s="185"/>
      <c r="FT70" s="185"/>
      <c r="FU70" s="185"/>
      <c r="FV70" s="185"/>
      <c r="FW70" s="185"/>
      <c r="FX70" s="185"/>
      <c r="FY70" s="185"/>
      <c r="FZ70" s="185"/>
      <c r="GA70" s="185"/>
      <c r="GB70" s="185"/>
      <c r="GC70" s="185"/>
      <c r="GD70" s="185"/>
      <c r="GE70" s="185"/>
      <c r="GF70" s="185"/>
      <c r="GG70" s="185"/>
      <c r="GH70" s="185"/>
      <c r="GI70" s="185"/>
      <c r="GJ70" s="185"/>
      <c r="GK70" s="185"/>
      <c r="GL70" s="185"/>
      <c r="GM70" s="185"/>
      <c r="GN70" s="185"/>
      <c r="GO70" s="185"/>
      <c r="GP70" s="185"/>
      <c r="GQ70" s="185"/>
      <c r="GR70" s="185"/>
      <c r="GS70" s="185"/>
      <c r="GT70" s="185"/>
      <c r="GU70" s="185"/>
      <c r="GV70" s="185"/>
      <c r="GW70" s="185"/>
      <c r="GX70" s="185"/>
      <c r="GY70" s="185"/>
      <c r="GZ70" s="185"/>
    </row>
    <row r="71" spans="1:209" ht="24" customHeight="1" x14ac:dyDescent="0.3">
      <c r="A71" s="176" t="s">
        <v>124</v>
      </c>
      <c r="B71" s="177" t="s">
        <v>28</v>
      </c>
      <c r="C71" s="178">
        <v>46076</v>
      </c>
      <c r="D71" s="178">
        <v>46077</v>
      </c>
      <c r="E71" s="177">
        <f t="shared" si="9"/>
        <v>1</v>
      </c>
      <c r="F71" s="179">
        <v>0</v>
      </c>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c r="CD71" s="185"/>
      <c r="CE71" s="185"/>
      <c r="CF71" s="185"/>
      <c r="CG71" s="185"/>
      <c r="CH71" s="185"/>
      <c r="CI71" s="185"/>
      <c r="CJ71" s="185"/>
      <c r="CK71" s="185"/>
      <c r="CL71" s="185"/>
      <c r="CM71" s="185"/>
      <c r="CN71" s="185"/>
      <c r="CO71" s="185"/>
      <c r="CP71" s="185"/>
      <c r="CQ71" s="185"/>
      <c r="CR71" s="185"/>
      <c r="CS71" s="185"/>
      <c r="CT71" s="185"/>
      <c r="CU71" s="185"/>
      <c r="CV71" s="185"/>
      <c r="CW71" s="185"/>
      <c r="CX71" s="185"/>
      <c r="CY71" s="185"/>
      <c r="CZ71" s="185"/>
      <c r="DA71" s="185"/>
      <c r="DB71" s="185"/>
      <c r="DC71" s="185"/>
      <c r="DD71" s="185"/>
      <c r="DE71" s="185"/>
      <c r="DF71" s="185"/>
      <c r="DG71" s="185"/>
      <c r="DH71" s="185"/>
      <c r="DI71" s="185"/>
      <c r="DJ71" s="185"/>
      <c r="DK71" s="185"/>
      <c r="DL71" s="185"/>
      <c r="DM71" s="185"/>
      <c r="DN71" s="185"/>
      <c r="DO71" s="185"/>
      <c r="DP71" s="185"/>
      <c r="DQ71" s="185"/>
      <c r="DR71" s="185"/>
      <c r="DS71" s="185"/>
      <c r="DT71" s="185"/>
      <c r="DU71" s="185"/>
      <c r="DV71" s="185"/>
      <c r="DW71" s="185"/>
      <c r="DX71" s="185"/>
      <c r="DY71" s="185"/>
      <c r="DZ71" s="185"/>
      <c r="EA71" s="185"/>
      <c r="EB71" s="185"/>
      <c r="EC71" s="185"/>
      <c r="ED71" s="185"/>
      <c r="EE71" s="185"/>
      <c r="EF71" s="185"/>
      <c r="EG71" s="185"/>
      <c r="EH71" s="185"/>
      <c r="EI71" s="185"/>
      <c r="EJ71" s="185"/>
      <c r="EK71" s="185"/>
      <c r="EL71" s="185"/>
      <c r="EM71" s="185"/>
      <c r="EN71" s="185"/>
      <c r="EO71" s="185"/>
      <c r="EP71" s="185"/>
      <c r="EQ71" s="185"/>
      <c r="ER71" s="185"/>
      <c r="ES71" s="185"/>
      <c r="ET71" s="185"/>
      <c r="EU71" s="185"/>
      <c r="EV71" s="185"/>
      <c r="EW71" s="185"/>
      <c r="EX71" s="185"/>
      <c r="EY71" s="185"/>
      <c r="EZ71" s="185"/>
      <c r="FA71" s="185"/>
      <c r="FB71" s="185"/>
      <c r="FC71" s="185"/>
      <c r="FD71" s="185"/>
      <c r="FE71" s="185"/>
      <c r="FF71" s="185"/>
      <c r="FG71" s="185"/>
      <c r="FH71" s="185"/>
      <c r="FI71" s="185"/>
      <c r="FJ71" s="185"/>
      <c r="FK71" s="185"/>
      <c r="FL71" s="185"/>
      <c r="FM71" s="185"/>
      <c r="FN71" s="185"/>
      <c r="FO71" s="185"/>
      <c r="FP71" s="185"/>
      <c r="FQ71" s="185"/>
      <c r="FR71" s="185"/>
      <c r="FS71" s="185"/>
      <c r="FT71" s="185"/>
      <c r="FU71" s="185"/>
      <c r="FV71" s="185"/>
      <c r="FW71" s="185"/>
      <c r="FX71" s="185"/>
      <c r="FY71" s="185"/>
      <c r="FZ71" s="185"/>
      <c r="GA71" s="185"/>
      <c r="GB71" s="185"/>
      <c r="GC71" s="185"/>
      <c r="GD71" s="185"/>
      <c r="GE71" s="185"/>
      <c r="GF71" s="185"/>
      <c r="GG71" s="185"/>
      <c r="GH71" s="185"/>
      <c r="GI71" s="185"/>
      <c r="GJ71" s="185"/>
      <c r="GK71" s="185"/>
      <c r="GL71" s="185"/>
      <c r="GM71" s="185"/>
      <c r="GN71" s="185"/>
      <c r="GO71" s="185"/>
      <c r="GP71" s="185"/>
      <c r="GQ71" s="185"/>
      <c r="GR71" s="185"/>
      <c r="GS71" s="185"/>
      <c r="GT71" s="185"/>
      <c r="GU71" s="185"/>
      <c r="GV71" s="185"/>
      <c r="GW71" s="185"/>
      <c r="GX71" s="185"/>
      <c r="GY71" s="185"/>
      <c r="GZ71" s="185"/>
    </row>
    <row r="72" spans="1:209" ht="24" customHeight="1" x14ac:dyDescent="0.3">
      <c r="A72" s="176" t="s">
        <v>126</v>
      </c>
      <c r="B72" s="177" t="s">
        <v>28</v>
      </c>
      <c r="C72" s="178">
        <v>46077</v>
      </c>
      <c r="D72" s="178">
        <v>46078</v>
      </c>
      <c r="E72" s="177">
        <f t="shared" si="9"/>
        <v>1</v>
      </c>
      <c r="F72" s="179">
        <v>0</v>
      </c>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185"/>
      <c r="CN72" s="185"/>
      <c r="CO72" s="185"/>
      <c r="CP72" s="185"/>
      <c r="CQ72" s="185"/>
      <c r="CR72" s="185"/>
      <c r="CS72" s="185"/>
      <c r="CT72" s="185"/>
      <c r="CU72" s="185"/>
      <c r="CV72" s="185"/>
      <c r="CW72" s="185"/>
      <c r="CX72" s="185"/>
      <c r="CY72" s="185"/>
      <c r="CZ72" s="185"/>
      <c r="DA72" s="185"/>
      <c r="DB72" s="185"/>
      <c r="DC72" s="185"/>
      <c r="DD72" s="185"/>
      <c r="DE72" s="185"/>
      <c r="DF72" s="185"/>
      <c r="DG72" s="185"/>
      <c r="DH72" s="185"/>
      <c r="DI72" s="185"/>
      <c r="DJ72" s="185"/>
      <c r="DK72" s="185"/>
      <c r="DL72" s="185"/>
      <c r="DM72" s="185"/>
      <c r="DN72" s="185"/>
      <c r="DO72" s="185"/>
      <c r="DP72" s="185"/>
      <c r="DQ72" s="185"/>
      <c r="DR72" s="185"/>
      <c r="DS72" s="185"/>
      <c r="DT72" s="185"/>
      <c r="DU72" s="185"/>
      <c r="DV72" s="185"/>
      <c r="DW72" s="185"/>
      <c r="DX72" s="185"/>
      <c r="DY72" s="185"/>
      <c r="DZ72" s="185"/>
      <c r="EA72" s="185"/>
      <c r="EB72" s="185"/>
      <c r="EC72" s="185"/>
      <c r="ED72" s="185"/>
      <c r="EE72" s="185"/>
      <c r="EF72" s="185"/>
      <c r="EG72" s="185"/>
      <c r="EH72" s="185"/>
      <c r="EI72" s="185"/>
      <c r="EJ72" s="185"/>
      <c r="EK72" s="185"/>
      <c r="EL72" s="185"/>
      <c r="EM72" s="185"/>
      <c r="EN72" s="185"/>
      <c r="EO72" s="185"/>
      <c r="EP72" s="185"/>
      <c r="EQ72" s="185"/>
      <c r="ER72" s="185"/>
      <c r="ES72" s="185"/>
      <c r="ET72" s="185"/>
      <c r="EU72" s="185"/>
      <c r="EV72" s="185"/>
      <c r="EW72" s="185"/>
      <c r="EX72" s="185"/>
      <c r="EY72" s="185"/>
      <c r="EZ72" s="185"/>
      <c r="FA72" s="185"/>
      <c r="FB72" s="185"/>
      <c r="FC72" s="185"/>
      <c r="FD72" s="185"/>
      <c r="FE72" s="185"/>
      <c r="FF72" s="185"/>
      <c r="FG72" s="185"/>
      <c r="FH72" s="185"/>
      <c r="FI72" s="185"/>
      <c r="FJ72" s="185"/>
      <c r="FK72" s="185"/>
      <c r="FL72" s="185"/>
      <c r="FM72" s="185"/>
      <c r="FN72" s="185"/>
      <c r="FO72" s="185"/>
      <c r="FP72" s="185"/>
      <c r="FQ72" s="185"/>
      <c r="FR72" s="185"/>
      <c r="FS72" s="185"/>
      <c r="FT72" s="185"/>
      <c r="FU72" s="185"/>
      <c r="FV72" s="185"/>
      <c r="FW72" s="185"/>
      <c r="FX72" s="185"/>
      <c r="FY72" s="185"/>
      <c r="FZ72" s="185"/>
      <c r="GA72" s="185"/>
      <c r="GB72" s="185"/>
      <c r="GC72" s="185"/>
      <c r="GD72" s="185"/>
      <c r="GE72" s="185"/>
      <c r="GF72" s="185"/>
      <c r="GG72" s="185"/>
      <c r="GH72" s="185"/>
      <c r="GI72" s="185"/>
      <c r="GJ72" s="185"/>
      <c r="GK72" s="185"/>
      <c r="GL72" s="185"/>
      <c r="GM72" s="185"/>
      <c r="GN72" s="185"/>
      <c r="GO72" s="185"/>
      <c r="GP72" s="185"/>
      <c r="GQ72" s="185"/>
      <c r="GR72" s="185"/>
      <c r="GS72" s="185"/>
      <c r="GT72" s="185"/>
      <c r="GU72" s="185"/>
      <c r="GV72" s="185"/>
      <c r="GW72" s="185"/>
      <c r="GX72" s="185"/>
      <c r="GY72" s="185"/>
      <c r="GZ72" s="185"/>
    </row>
    <row r="73" spans="1:209" ht="24" customHeight="1" x14ac:dyDescent="0.3">
      <c r="A73" s="176" t="s">
        <v>127</v>
      </c>
      <c r="B73" s="177" t="s">
        <v>28</v>
      </c>
      <c r="C73" s="178">
        <v>46079</v>
      </c>
      <c r="D73" s="178">
        <v>46080</v>
      </c>
      <c r="E73" s="177">
        <f t="shared" si="9"/>
        <v>1</v>
      </c>
      <c r="F73" s="179">
        <v>0</v>
      </c>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5"/>
      <c r="CP73" s="185"/>
      <c r="CQ73" s="185"/>
      <c r="CR73" s="185"/>
      <c r="CS73" s="185"/>
      <c r="CT73" s="185"/>
      <c r="CU73" s="185"/>
      <c r="CV73" s="185"/>
      <c r="CW73" s="185"/>
      <c r="CX73" s="185"/>
      <c r="CY73" s="185"/>
      <c r="CZ73" s="185"/>
      <c r="DA73" s="185"/>
      <c r="DB73" s="185"/>
      <c r="DC73" s="185"/>
      <c r="DD73" s="185"/>
      <c r="DE73" s="185"/>
      <c r="DF73" s="185"/>
      <c r="DG73" s="185"/>
      <c r="DH73" s="185"/>
      <c r="DI73" s="185"/>
      <c r="DJ73" s="185"/>
      <c r="DK73" s="185"/>
      <c r="DL73" s="185"/>
      <c r="DM73" s="185"/>
      <c r="DN73" s="185"/>
      <c r="DO73" s="185"/>
      <c r="DP73" s="185"/>
      <c r="DQ73" s="185"/>
      <c r="DR73" s="185"/>
      <c r="DS73" s="185"/>
      <c r="DT73" s="185"/>
      <c r="DU73" s="185"/>
      <c r="DV73" s="185"/>
      <c r="DW73" s="185"/>
      <c r="DX73" s="185"/>
      <c r="DY73" s="185"/>
      <c r="DZ73" s="185"/>
      <c r="EA73" s="185"/>
      <c r="EB73" s="185"/>
      <c r="EC73" s="185"/>
      <c r="ED73" s="185"/>
      <c r="EE73" s="185"/>
      <c r="EF73" s="185"/>
      <c r="EG73" s="185"/>
      <c r="EH73" s="185"/>
      <c r="EI73" s="185"/>
      <c r="EJ73" s="185"/>
      <c r="EK73" s="185"/>
      <c r="EL73" s="185"/>
      <c r="EM73" s="185"/>
      <c r="EN73" s="185"/>
      <c r="EO73" s="185"/>
      <c r="EP73" s="185"/>
      <c r="EQ73" s="185"/>
      <c r="ER73" s="185"/>
      <c r="ES73" s="185"/>
      <c r="ET73" s="185"/>
      <c r="EU73" s="185"/>
      <c r="EV73" s="185"/>
      <c r="EW73" s="185"/>
      <c r="EX73" s="185"/>
      <c r="EY73" s="185"/>
      <c r="EZ73" s="185"/>
      <c r="FA73" s="185"/>
      <c r="FB73" s="185"/>
      <c r="FC73" s="185"/>
      <c r="FD73" s="185"/>
      <c r="FE73" s="185"/>
      <c r="FF73" s="185"/>
      <c r="FG73" s="185"/>
      <c r="FH73" s="185"/>
      <c r="FI73" s="185"/>
      <c r="FJ73" s="185"/>
      <c r="FK73" s="185"/>
      <c r="FL73" s="185"/>
      <c r="FM73" s="185"/>
      <c r="FN73" s="185"/>
      <c r="FO73" s="185"/>
      <c r="FP73" s="185"/>
      <c r="FQ73" s="185"/>
      <c r="FR73" s="185"/>
      <c r="FS73" s="185"/>
      <c r="FT73" s="185"/>
      <c r="FU73" s="185"/>
      <c r="FV73" s="185"/>
      <c r="FW73" s="185"/>
      <c r="FX73" s="185"/>
      <c r="FY73" s="185"/>
      <c r="FZ73" s="185"/>
      <c r="GA73" s="185"/>
      <c r="GB73" s="185"/>
      <c r="GC73" s="185"/>
      <c r="GD73" s="185"/>
      <c r="GE73" s="185"/>
      <c r="GF73" s="185"/>
      <c r="GG73" s="185"/>
      <c r="GH73" s="185"/>
      <c r="GI73" s="185"/>
      <c r="GJ73" s="185"/>
      <c r="GK73" s="185"/>
      <c r="GL73" s="185"/>
      <c r="GM73" s="185"/>
      <c r="GN73" s="185"/>
      <c r="GO73" s="185"/>
      <c r="GP73" s="185"/>
      <c r="GQ73" s="185"/>
      <c r="GR73" s="185"/>
      <c r="GS73" s="185"/>
      <c r="GT73" s="185"/>
      <c r="GU73" s="185"/>
      <c r="GV73" s="185"/>
      <c r="GW73" s="185"/>
      <c r="GX73" s="185"/>
      <c r="GY73" s="185"/>
      <c r="GZ73" s="185"/>
    </row>
    <row r="74" spans="1:209" ht="24" customHeight="1" x14ac:dyDescent="0.3">
      <c r="A74" s="176" t="s">
        <v>128</v>
      </c>
      <c r="B74" s="177" t="s">
        <v>28</v>
      </c>
      <c r="C74" s="178">
        <v>46079</v>
      </c>
      <c r="D74" s="178">
        <v>46080</v>
      </c>
      <c r="E74" s="177">
        <f t="shared" si="9"/>
        <v>1</v>
      </c>
      <c r="F74" s="179">
        <v>0</v>
      </c>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85"/>
      <c r="CL74" s="185"/>
      <c r="CM74" s="185"/>
      <c r="CN74" s="185"/>
      <c r="CO74" s="185"/>
      <c r="CP74" s="185"/>
      <c r="CQ74" s="185"/>
      <c r="CR74" s="185"/>
      <c r="CS74" s="185"/>
      <c r="CT74" s="185"/>
      <c r="CU74" s="185"/>
      <c r="CV74" s="185"/>
      <c r="CW74" s="185"/>
      <c r="CX74" s="185"/>
      <c r="CY74" s="185"/>
      <c r="CZ74" s="185"/>
      <c r="DA74" s="185"/>
      <c r="DB74" s="185"/>
      <c r="DC74" s="185"/>
      <c r="DD74" s="185"/>
      <c r="DE74" s="185"/>
      <c r="DF74" s="185"/>
      <c r="DG74" s="185"/>
      <c r="DH74" s="185"/>
      <c r="DI74" s="185"/>
      <c r="DJ74" s="185"/>
      <c r="DK74" s="185"/>
      <c r="DL74" s="185"/>
      <c r="DM74" s="185"/>
      <c r="DN74" s="185"/>
      <c r="DO74" s="185"/>
      <c r="DP74" s="185"/>
      <c r="DQ74" s="185"/>
      <c r="DR74" s="185"/>
      <c r="DS74" s="185"/>
      <c r="DT74" s="185"/>
      <c r="DU74" s="185"/>
      <c r="DV74" s="185"/>
      <c r="DW74" s="185"/>
      <c r="DX74" s="185"/>
      <c r="DY74" s="185"/>
      <c r="DZ74" s="185"/>
      <c r="EA74" s="185"/>
      <c r="EB74" s="185"/>
      <c r="EC74" s="185"/>
      <c r="ED74" s="185"/>
      <c r="EE74" s="185"/>
      <c r="EF74" s="185"/>
      <c r="EG74" s="185"/>
      <c r="EH74" s="185"/>
      <c r="EI74" s="185"/>
      <c r="EJ74" s="185"/>
      <c r="EK74" s="185"/>
      <c r="EL74" s="185"/>
      <c r="EM74" s="185"/>
      <c r="EN74" s="185"/>
      <c r="EO74" s="185"/>
      <c r="EP74" s="185"/>
      <c r="EQ74" s="185"/>
      <c r="ER74" s="185"/>
      <c r="ES74" s="185"/>
      <c r="ET74" s="185"/>
      <c r="EU74" s="185"/>
      <c r="EV74" s="185"/>
      <c r="EW74" s="185"/>
      <c r="EX74" s="185"/>
      <c r="EY74" s="185"/>
      <c r="EZ74" s="185"/>
      <c r="FA74" s="185"/>
      <c r="FB74" s="185"/>
      <c r="FC74" s="185"/>
      <c r="FD74" s="185"/>
      <c r="FE74" s="185"/>
      <c r="FF74" s="185"/>
      <c r="FG74" s="185"/>
      <c r="FH74" s="185"/>
      <c r="FI74" s="185"/>
      <c r="FJ74" s="185"/>
      <c r="FK74" s="185"/>
      <c r="FL74" s="185"/>
      <c r="FM74" s="185"/>
      <c r="FN74" s="185"/>
      <c r="FO74" s="185"/>
      <c r="FP74" s="185"/>
      <c r="FQ74" s="185"/>
      <c r="FR74" s="185"/>
      <c r="FS74" s="185"/>
      <c r="FT74" s="185"/>
      <c r="FU74" s="185"/>
      <c r="FV74" s="185"/>
      <c r="FW74" s="185"/>
      <c r="FX74" s="185"/>
      <c r="FY74" s="185"/>
      <c r="FZ74" s="185"/>
      <c r="GA74" s="185"/>
      <c r="GB74" s="185"/>
      <c r="GC74" s="185"/>
      <c r="GD74" s="185"/>
      <c r="GE74" s="185"/>
      <c r="GF74" s="185"/>
      <c r="GG74" s="185"/>
      <c r="GH74" s="185"/>
      <c r="GI74" s="185"/>
      <c r="GJ74" s="185"/>
      <c r="GK74" s="185"/>
      <c r="GL74" s="185"/>
      <c r="GM74" s="185"/>
      <c r="GN74" s="185"/>
      <c r="GO74" s="185"/>
      <c r="GP74" s="185"/>
      <c r="GQ74" s="185"/>
      <c r="GR74" s="185"/>
      <c r="GS74" s="185"/>
      <c r="GT74" s="185"/>
      <c r="GU74" s="185"/>
      <c r="GV74" s="185"/>
      <c r="GW74" s="185"/>
      <c r="GX74" s="185"/>
      <c r="GY74" s="185"/>
      <c r="GZ74" s="185"/>
    </row>
    <row r="75" spans="1:209" ht="24" customHeight="1" x14ac:dyDescent="0.3">
      <c r="A75" s="176" t="s">
        <v>129</v>
      </c>
      <c r="B75" s="177" t="s">
        <v>28</v>
      </c>
      <c r="C75" s="178">
        <v>46079</v>
      </c>
      <c r="D75" s="178">
        <v>46080</v>
      </c>
      <c r="E75" s="177">
        <f t="shared" si="9"/>
        <v>1</v>
      </c>
      <c r="F75" s="179">
        <v>0</v>
      </c>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c r="CD75" s="185"/>
      <c r="CE75" s="185"/>
      <c r="CF75" s="185"/>
      <c r="CG75" s="185"/>
      <c r="CH75" s="185"/>
      <c r="CI75" s="185"/>
      <c r="CJ75" s="185"/>
      <c r="CK75" s="185"/>
      <c r="CL75" s="185"/>
      <c r="CM75" s="185"/>
      <c r="CN75" s="185"/>
      <c r="CO75" s="185"/>
      <c r="CP75" s="185"/>
      <c r="CQ75" s="185"/>
      <c r="CR75" s="185"/>
      <c r="CS75" s="185"/>
      <c r="CT75" s="185"/>
      <c r="CU75" s="185"/>
      <c r="CV75" s="185"/>
      <c r="CW75" s="185"/>
      <c r="CX75" s="185"/>
      <c r="CY75" s="185"/>
      <c r="CZ75" s="185"/>
      <c r="DA75" s="185"/>
      <c r="DB75" s="185"/>
      <c r="DC75" s="185"/>
      <c r="DD75" s="185"/>
      <c r="DE75" s="185"/>
      <c r="DF75" s="185"/>
      <c r="DG75" s="185"/>
      <c r="DH75" s="185"/>
      <c r="DI75" s="185"/>
      <c r="DJ75" s="185"/>
      <c r="DK75" s="185"/>
      <c r="DL75" s="185"/>
      <c r="DM75" s="185"/>
      <c r="DN75" s="185"/>
      <c r="DO75" s="185"/>
      <c r="DP75" s="185"/>
      <c r="DQ75" s="185"/>
      <c r="DR75" s="185"/>
      <c r="DS75" s="185"/>
      <c r="DT75" s="185"/>
      <c r="DU75" s="185"/>
      <c r="DV75" s="185"/>
      <c r="DW75" s="185"/>
      <c r="DX75" s="185"/>
      <c r="DY75" s="185"/>
      <c r="DZ75" s="185"/>
      <c r="EA75" s="185"/>
      <c r="EB75" s="185"/>
      <c r="EC75" s="185"/>
      <c r="ED75" s="185"/>
      <c r="EE75" s="185"/>
      <c r="EF75" s="185"/>
      <c r="EG75" s="185"/>
      <c r="EH75" s="185"/>
      <c r="EI75" s="185"/>
      <c r="EJ75" s="185"/>
      <c r="EK75" s="185"/>
      <c r="EL75" s="185"/>
      <c r="EM75" s="185"/>
      <c r="EN75" s="185"/>
      <c r="EO75" s="185"/>
      <c r="EP75" s="185"/>
      <c r="EQ75" s="185"/>
      <c r="ER75" s="185"/>
      <c r="ES75" s="185"/>
      <c r="ET75" s="185"/>
      <c r="EU75" s="185"/>
      <c r="EV75" s="185"/>
      <c r="EW75" s="185"/>
      <c r="EX75" s="185"/>
      <c r="EY75" s="185"/>
      <c r="EZ75" s="185"/>
      <c r="FA75" s="185"/>
      <c r="FB75" s="185"/>
      <c r="FC75" s="185"/>
      <c r="FD75" s="185"/>
      <c r="FE75" s="185"/>
      <c r="FF75" s="185"/>
      <c r="FG75" s="185"/>
      <c r="FH75" s="185"/>
      <c r="FI75" s="185"/>
      <c r="FJ75" s="185"/>
      <c r="FK75" s="185"/>
      <c r="FL75" s="185"/>
      <c r="FM75" s="185"/>
      <c r="FN75" s="185"/>
      <c r="FO75" s="185"/>
      <c r="FP75" s="185"/>
      <c r="FQ75" s="185"/>
      <c r="FR75" s="185"/>
      <c r="FS75" s="185"/>
      <c r="FT75" s="185"/>
      <c r="FU75" s="185"/>
      <c r="FV75" s="185"/>
      <c r="FW75" s="185"/>
      <c r="FX75" s="185"/>
      <c r="FY75" s="185"/>
      <c r="FZ75" s="185"/>
      <c r="GA75" s="185"/>
      <c r="GB75" s="185"/>
      <c r="GC75" s="185"/>
      <c r="GD75" s="185"/>
      <c r="GE75" s="185"/>
      <c r="GF75" s="185"/>
      <c r="GG75" s="185"/>
      <c r="GH75" s="185"/>
      <c r="GI75" s="185"/>
      <c r="GJ75" s="185"/>
      <c r="GK75" s="185"/>
      <c r="GL75" s="185"/>
      <c r="GM75" s="185"/>
      <c r="GN75" s="185"/>
      <c r="GO75" s="185"/>
      <c r="GP75" s="185"/>
      <c r="GQ75" s="185"/>
      <c r="GR75" s="185"/>
      <c r="GS75" s="185"/>
      <c r="GT75" s="185"/>
      <c r="GU75" s="185"/>
      <c r="GV75" s="185"/>
      <c r="GW75" s="185"/>
      <c r="GX75" s="185"/>
      <c r="GY75" s="185"/>
      <c r="GZ75" s="185"/>
    </row>
    <row r="76" spans="1:209" ht="24" customHeight="1" x14ac:dyDescent="0.3">
      <c r="A76" s="176" t="s">
        <v>130</v>
      </c>
      <c r="B76" s="177" t="s">
        <v>28</v>
      </c>
      <c r="C76" s="178">
        <v>46079</v>
      </c>
      <c r="D76" s="178">
        <v>46080</v>
      </c>
      <c r="E76" s="177">
        <f t="shared" si="9"/>
        <v>1</v>
      </c>
      <c r="F76" s="179">
        <v>0</v>
      </c>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c r="CD76" s="185"/>
      <c r="CE76" s="185"/>
      <c r="CF76" s="185"/>
      <c r="CG76" s="185"/>
      <c r="CH76" s="185"/>
      <c r="CI76" s="185"/>
      <c r="CJ76" s="185"/>
      <c r="CK76" s="185"/>
      <c r="CL76" s="185"/>
      <c r="CM76" s="185"/>
      <c r="CN76" s="185"/>
      <c r="CO76" s="185"/>
      <c r="CP76" s="185"/>
      <c r="CQ76" s="185"/>
      <c r="CR76" s="185"/>
      <c r="CS76" s="185"/>
      <c r="CT76" s="185"/>
      <c r="CU76" s="185"/>
      <c r="CV76" s="185"/>
      <c r="CW76" s="185"/>
      <c r="CX76" s="185"/>
      <c r="CY76" s="185"/>
      <c r="CZ76" s="185"/>
      <c r="DA76" s="185"/>
      <c r="DB76" s="185"/>
      <c r="DC76" s="185"/>
      <c r="DD76" s="185"/>
      <c r="DE76" s="185"/>
      <c r="DF76" s="185"/>
      <c r="DG76" s="185"/>
      <c r="DH76" s="185"/>
      <c r="DI76" s="185"/>
      <c r="DJ76" s="185"/>
      <c r="DK76" s="185"/>
      <c r="DL76" s="185"/>
      <c r="DM76" s="185"/>
      <c r="DN76" s="185"/>
      <c r="DO76" s="185"/>
      <c r="DP76" s="185"/>
      <c r="DQ76" s="185"/>
      <c r="DR76" s="185"/>
      <c r="DS76" s="185"/>
      <c r="DT76" s="185"/>
      <c r="DU76" s="185"/>
      <c r="DV76" s="185"/>
      <c r="DW76" s="185"/>
      <c r="DX76" s="185"/>
      <c r="DY76" s="185"/>
      <c r="DZ76" s="185"/>
      <c r="EA76" s="185"/>
      <c r="EB76" s="185"/>
      <c r="EC76" s="185"/>
      <c r="ED76" s="185"/>
      <c r="EE76" s="185"/>
      <c r="EF76" s="185"/>
      <c r="EG76" s="185"/>
      <c r="EH76" s="185"/>
      <c r="EI76" s="185"/>
      <c r="EJ76" s="185"/>
      <c r="EK76" s="185"/>
      <c r="EL76" s="185"/>
      <c r="EM76" s="185"/>
      <c r="EN76" s="185"/>
      <c r="EO76" s="185"/>
      <c r="EP76" s="185"/>
      <c r="EQ76" s="185"/>
      <c r="ER76" s="185"/>
      <c r="ES76" s="185"/>
      <c r="ET76" s="185"/>
      <c r="EU76" s="185"/>
      <c r="EV76" s="185"/>
      <c r="EW76" s="185"/>
      <c r="EX76" s="185"/>
      <c r="EY76" s="185"/>
      <c r="EZ76" s="185"/>
      <c r="FA76" s="185"/>
      <c r="FB76" s="185"/>
      <c r="FC76" s="185"/>
      <c r="FD76" s="185"/>
      <c r="FE76" s="185"/>
      <c r="FF76" s="185"/>
      <c r="FG76" s="185"/>
      <c r="FH76" s="185"/>
      <c r="FI76" s="185"/>
      <c r="FJ76" s="185"/>
      <c r="FK76" s="185"/>
      <c r="FL76" s="185"/>
      <c r="FM76" s="185"/>
      <c r="FN76" s="185"/>
      <c r="FO76" s="185"/>
      <c r="FP76" s="185"/>
      <c r="FQ76" s="185"/>
      <c r="FR76" s="185"/>
      <c r="FS76" s="185"/>
      <c r="FT76" s="185"/>
      <c r="FU76" s="185"/>
      <c r="FV76" s="185"/>
      <c r="FW76" s="185"/>
      <c r="FX76" s="185"/>
      <c r="FY76" s="185"/>
      <c r="FZ76" s="185"/>
      <c r="GA76" s="185"/>
      <c r="GB76" s="185"/>
      <c r="GC76" s="185"/>
      <c r="GD76" s="185"/>
      <c r="GE76" s="185"/>
      <c r="GF76" s="185"/>
      <c r="GG76" s="185"/>
      <c r="GH76" s="185"/>
      <c r="GI76" s="185"/>
      <c r="GJ76" s="185"/>
      <c r="GK76" s="185"/>
      <c r="GL76" s="185"/>
      <c r="GM76" s="185"/>
      <c r="GN76" s="185"/>
      <c r="GO76" s="185"/>
      <c r="GP76" s="185"/>
      <c r="GQ76" s="185"/>
      <c r="GR76" s="185"/>
      <c r="GS76" s="185"/>
      <c r="GT76" s="185"/>
      <c r="GU76" s="185"/>
      <c r="GV76" s="185"/>
      <c r="GW76" s="185"/>
      <c r="GX76" s="185"/>
      <c r="GY76" s="185"/>
      <c r="GZ76" s="185"/>
    </row>
    <row r="77" spans="1:209" ht="24" customHeight="1" x14ac:dyDescent="0.3">
      <c r="A77" s="176" t="s">
        <v>131</v>
      </c>
      <c r="B77" s="177" t="s">
        <v>28</v>
      </c>
      <c r="C77" s="178">
        <v>46080</v>
      </c>
      <c r="D77" s="178">
        <v>46081</v>
      </c>
      <c r="E77" s="177">
        <f t="shared" si="9"/>
        <v>1</v>
      </c>
      <c r="F77" s="179">
        <v>0</v>
      </c>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c r="CD77" s="185"/>
      <c r="CE77" s="185"/>
      <c r="CF77" s="185"/>
      <c r="CG77" s="185"/>
      <c r="CH77" s="185"/>
      <c r="CI77" s="185"/>
      <c r="CJ77" s="185"/>
      <c r="CK77" s="185"/>
      <c r="CL77" s="185"/>
      <c r="CM77" s="185"/>
      <c r="CN77" s="185"/>
      <c r="CO77" s="185"/>
      <c r="CP77" s="185"/>
      <c r="CQ77" s="185"/>
      <c r="CR77" s="185"/>
      <c r="CS77" s="185"/>
      <c r="CT77" s="185"/>
      <c r="CU77" s="185"/>
      <c r="CV77" s="185"/>
      <c r="CW77" s="185"/>
      <c r="CX77" s="185"/>
      <c r="CY77" s="185"/>
      <c r="CZ77" s="185"/>
      <c r="DA77" s="185"/>
      <c r="DB77" s="185"/>
      <c r="DC77" s="185"/>
      <c r="DD77" s="185"/>
      <c r="DE77" s="185"/>
      <c r="DF77" s="185"/>
      <c r="DG77" s="185"/>
      <c r="DH77" s="185"/>
      <c r="DI77" s="185"/>
      <c r="DJ77" s="185"/>
      <c r="DK77" s="185"/>
      <c r="DL77" s="185"/>
      <c r="DM77" s="185"/>
      <c r="DN77" s="185"/>
      <c r="DO77" s="185"/>
      <c r="DP77" s="185"/>
      <c r="DQ77" s="185"/>
      <c r="DR77" s="185"/>
      <c r="DS77" s="185"/>
      <c r="DT77" s="185"/>
      <c r="DU77" s="185"/>
      <c r="DV77" s="185"/>
      <c r="DW77" s="185"/>
      <c r="DX77" s="185"/>
      <c r="DY77" s="185"/>
      <c r="DZ77" s="185"/>
      <c r="EA77" s="185"/>
      <c r="EB77" s="185"/>
      <c r="EC77" s="185"/>
      <c r="ED77" s="185"/>
      <c r="EE77" s="185"/>
      <c r="EF77" s="185"/>
      <c r="EG77" s="185"/>
      <c r="EH77" s="185"/>
      <c r="EI77" s="185"/>
      <c r="EJ77" s="185"/>
      <c r="EK77" s="185"/>
      <c r="EL77" s="185"/>
      <c r="EM77" s="185"/>
      <c r="EN77" s="185"/>
      <c r="EO77" s="185"/>
      <c r="EP77" s="185"/>
      <c r="EQ77" s="185"/>
      <c r="ER77" s="185"/>
      <c r="ES77" s="185"/>
      <c r="ET77" s="185"/>
      <c r="EU77" s="185"/>
      <c r="EV77" s="185"/>
      <c r="EW77" s="185"/>
      <c r="EX77" s="185"/>
      <c r="EY77" s="185"/>
      <c r="EZ77" s="185"/>
      <c r="FA77" s="185"/>
      <c r="FB77" s="185"/>
      <c r="FC77" s="185"/>
      <c r="FD77" s="185"/>
      <c r="FE77" s="185"/>
      <c r="FF77" s="185"/>
      <c r="FG77" s="185"/>
      <c r="FH77" s="185"/>
      <c r="FI77" s="185"/>
      <c r="FJ77" s="185"/>
      <c r="FK77" s="185"/>
      <c r="FL77" s="185"/>
      <c r="FM77" s="185"/>
      <c r="FN77" s="185"/>
      <c r="FO77" s="185"/>
      <c r="FP77" s="185"/>
      <c r="FQ77" s="185"/>
      <c r="FR77" s="185"/>
      <c r="FS77" s="185"/>
      <c r="FT77" s="185"/>
      <c r="FU77" s="185"/>
      <c r="FV77" s="185"/>
      <c r="FW77" s="185"/>
      <c r="FX77" s="185"/>
      <c r="FY77" s="185"/>
      <c r="FZ77" s="185"/>
      <c r="GA77" s="185"/>
      <c r="GB77" s="185"/>
      <c r="GC77" s="185"/>
      <c r="GD77" s="185"/>
      <c r="GE77" s="185"/>
      <c r="GF77" s="185"/>
      <c r="GG77" s="185"/>
      <c r="GH77" s="185"/>
      <c r="GI77" s="185"/>
      <c r="GJ77" s="185"/>
      <c r="GK77" s="185"/>
      <c r="GL77" s="185"/>
      <c r="GM77" s="185"/>
      <c r="GN77" s="185"/>
      <c r="GO77" s="185"/>
      <c r="GP77" s="185"/>
      <c r="GQ77" s="185"/>
      <c r="GR77" s="185"/>
      <c r="GS77" s="185"/>
      <c r="GT77" s="185"/>
      <c r="GU77" s="185"/>
      <c r="GV77" s="185"/>
      <c r="GW77" s="185"/>
      <c r="GX77" s="185"/>
      <c r="GY77" s="185"/>
      <c r="GZ77" s="185"/>
    </row>
    <row r="78" spans="1:209" ht="24" customHeight="1" x14ac:dyDescent="0.3">
      <c r="A78" s="187" t="s">
        <v>413</v>
      </c>
      <c r="B78" s="175"/>
      <c r="C78" s="175"/>
      <c r="D78" s="175"/>
      <c r="E78" s="175" t="str">
        <f t="shared" si="9"/>
        <v/>
      </c>
      <c r="F78" s="175"/>
      <c r="G78" s="174"/>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c r="DG78" s="186"/>
      <c r="DH78" s="186"/>
      <c r="DI78" s="186"/>
      <c r="DJ78" s="186"/>
      <c r="DK78" s="186"/>
      <c r="DL78" s="186"/>
      <c r="DM78" s="186"/>
      <c r="DN78" s="186"/>
      <c r="DO78" s="186"/>
      <c r="DP78" s="186"/>
      <c r="DQ78" s="186"/>
      <c r="DR78" s="186"/>
      <c r="DS78" s="186"/>
      <c r="DT78" s="186"/>
      <c r="DU78" s="186"/>
      <c r="DV78" s="186"/>
      <c r="DW78" s="186"/>
      <c r="DX78" s="186"/>
      <c r="DY78" s="186"/>
      <c r="DZ78" s="186"/>
      <c r="EA78" s="186"/>
      <c r="EB78" s="186"/>
      <c r="EC78" s="186"/>
      <c r="ED78" s="186"/>
      <c r="EE78" s="186"/>
      <c r="EF78" s="186"/>
      <c r="EG78" s="186"/>
      <c r="EH78" s="186"/>
      <c r="EI78" s="186"/>
      <c r="EJ78" s="186"/>
      <c r="EK78" s="186"/>
      <c r="EL78" s="186"/>
      <c r="EM78" s="186"/>
      <c r="EN78" s="186"/>
      <c r="EO78" s="186"/>
      <c r="EP78" s="186"/>
      <c r="EQ78" s="186"/>
      <c r="ER78" s="186"/>
      <c r="ES78" s="186"/>
      <c r="ET78" s="186"/>
      <c r="EU78" s="186"/>
      <c r="EV78" s="186"/>
      <c r="EW78" s="186"/>
      <c r="EX78" s="186"/>
      <c r="EY78" s="186"/>
      <c r="EZ78" s="186"/>
      <c r="FA78" s="186"/>
      <c r="FB78" s="186"/>
      <c r="FC78" s="186"/>
      <c r="FD78" s="186"/>
      <c r="FE78" s="186"/>
      <c r="FF78" s="186"/>
      <c r="FG78" s="186"/>
      <c r="FH78" s="186"/>
      <c r="FI78" s="186"/>
      <c r="FJ78" s="186"/>
      <c r="FK78" s="186"/>
      <c r="FL78" s="186"/>
      <c r="FM78" s="186"/>
      <c r="FN78" s="186"/>
      <c r="FO78" s="186"/>
      <c r="FP78" s="186"/>
      <c r="FQ78" s="186"/>
      <c r="FR78" s="186"/>
      <c r="FS78" s="186"/>
      <c r="FT78" s="186"/>
      <c r="FU78" s="186"/>
      <c r="FV78" s="186"/>
      <c r="FW78" s="186"/>
      <c r="FX78" s="186"/>
      <c r="FY78" s="186"/>
      <c r="FZ78" s="186"/>
      <c r="GA78" s="186"/>
      <c r="GB78" s="186"/>
      <c r="GC78" s="186"/>
      <c r="GD78" s="186"/>
      <c r="GE78" s="186"/>
      <c r="GF78" s="186"/>
      <c r="GG78" s="186"/>
      <c r="GH78" s="186"/>
      <c r="GI78" s="186"/>
      <c r="GJ78" s="186"/>
      <c r="GK78" s="186"/>
      <c r="GL78" s="186"/>
      <c r="GM78" s="186"/>
      <c r="GN78" s="186"/>
      <c r="GO78" s="186"/>
      <c r="GP78" s="186"/>
      <c r="GQ78" s="186"/>
      <c r="GR78" s="186"/>
      <c r="GS78" s="186"/>
      <c r="GT78" s="186"/>
      <c r="GU78" s="186"/>
      <c r="GV78" s="186"/>
      <c r="GW78" s="186"/>
      <c r="GX78" s="186"/>
      <c r="GY78" s="186"/>
      <c r="GZ78" s="186"/>
      <c r="HA78" s="174"/>
    </row>
    <row r="79" spans="1:209" ht="24" customHeight="1" x14ac:dyDescent="0.3">
      <c r="A79" s="176" t="s">
        <v>132</v>
      </c>
      <c r="B79" s="177" t="s">
        <v>34</v>
      </c>
      <c r="C79" s="178">
        <v>46077</v>
      </c>
      <c r="D79" s="178">
        <v>46078</v>
      </c>
      <c r="E79" s="177">
        <f t="shared" ref="E79:E112" si="11">IF(C79="","",D79-C79)</f>
        <v>1</v>
      </c>
      <c r="F79" s="179">
        <v>0</v>
      </c>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c r="CD79" s="185"/>
      <c r="CE79" s="185"/>
      <c r="CF79" s="185"/>
      <c r="CG79" s="185"/>
      <c r="CH79" s="185"/>
      <c r="CI79" s="185"/>
      <c r="CJ79" s="185"/>
      <c r="CK79" s="185"/>
      <c r="CL79" s="185"/>
      <c r="CM79" s="185"/>
      <c r="CN79" s="185"/>
      <c r="CO79" s="185"/>
      <c r="CP79" s="185"/>
      <c r="CQ79" s="185"/>
      <c r="CR79" s="185"/>
      <c r="CS79" s="185"/>
      <c r="CT79" s="185"/>
      <c r="CU79" s="185"/>
      <c r="CV79" s="185"/>
      <c r="CW79" s="185"/>
      <c r="CX79" s="185"/>
      <c r="CY79" s="185"/>
      <c r="CZ79" s="185"/>
      <c r="DA79" s="185"/>
      <c r="DB79" s="185"/>
      <c r="DC79" s="185"/>
      <c r="DD79" s="185"/>
      <c r="DE79" s="185"/>
      <c r="DF79" s="185"/>
      <c r="DG79" s="185"/>
      <c r="DH79" s="185"/>
      <c r="DI79" s="185"/>
      <c r="DJ79" s="185"/>
      <c r="DK79" s="185"/>
      <c r="DL79" s="185"/>
      <c r="DM79" s="185"/>
      <c r="DN79" s="185"/>
      <c r="DO79" s="185"/>
      <c r="DP79" s="185"/>
      <c r="DQ79" s="185"/>
      <c r="DR79" s="185"/>
      <c r="DS79" s="185"/>
      <c r="DT79" s="185"/>
      <c r="DU79" s="185"/>
      <c r="DV79" s="185"/>
      <c r="DW79" s="185"/>
      <c r="DX79" s="185"/>
      <c r="DY79" s="185"/>
      <c r="DZ79" s="185"/>
      <c r="EA79" s="185"/>
      <c r="EB79" s="185"/>
      <c r="EC79" s="185"/>
      <c r="ED79" s="185"/>
      <c r="EE79" s="185"/>
      <c r="EF79" s="185"/>
      <c r="EG79" s="185"/>
      <c r="EH79" s="185"/>
      <c r="EI79" s="185"/>
      <c r="EJ79" s="185"/>
      <c r="EK79" s="185"/>
      <c r="EL79" s="185"/>
      <c r="EM79" s="185"/>
      <c r="EN79" s="185"/>
      <c r="EO79" s="185"/>
      <c r="EP79" s="185"/>
      <c r="EQ79" s="185"/>
      <c r="ER79" s="185"/>
      <c r="ES79" s="185"/>
      <c r="ET79" s="185"/>
      <c r="EU79" s="185"/>
      <c r="EV79" s="185"/>
      <c r="EW79" s="185"/>
      <c r="EX79" s="185"/>
      <c r="EY79" s="185"/>
      <c r="EZ79" s="185"/>
      <c r="FA79" s="185"/>
      <c r="FB79" s="185"/>
      <c r="FC79" s="185"/>
      <c r="FD79" s="185"/>
      <c r="FE79" s="185"/>
      <c r="FF79" s="185"/>
      <c r="FG79" s="185"/>
      <c r="FH79" s="185"/>
      <c r="FI79" s="185"/>
      <c r="FJ79" s="185"/>
      <c r="FK79" s="185"/>
      <c r="FL79" s="185"/>
      <c r="FM79" s="185"/>
      <c r="FN79" s="185"/>
      <c r="FO79" s="185"/>
      <c r="FP79" s="185"/>
      <c r="FQ79" s="185"/>
      <c r="FR79" s="185"/>
      <c r="FS79" s="185"/>
      <c r="FT79" s="185"/>
      <c r="FU79" s="185"/>
      <c r="FV79" s="185"/>
      <c r="FW79" s="185"/>
      <c r="FX79" s="185"/>
      <c r="FY79" s="185"/>
      <c r="FZ79" s="185"/>
      <c r="GA79" s="185"/>
      <c r="GB79" s="185"/>
      <c r="GC79" s="185"/>
      <c r="GD79" s="185"/>
      <c r="GE79" s="185"/>
      <c r="GF79" s="185"/>
      <c r="GG79" s="185"/>
      <c r="GH79" s="185"/>
      <c r="GI79" s="185"/>
      <c r="GJ79" s="185"/>
      <c r="GK79" s="185"/>
      <c r="GL79" s="185"/>
      <c r="GM79" s="185"/>
      <c r="GN79" s="185"/>
      <c r="GO79" s="185"/>
      <c r="GP79" s="185"/>
      <c r="GQ79" s="185"/>
      <c r="GR79" s="185"/>
      <c r="GS79" s="185"/>
      <c r="GT79" s="185"/>
      <c r="GU79" s="185"/>
      <c r="GV79" s="185"/>
      <c r="GW79" s="185"/>
      <c r="GX79" s="185"/>
      <c r="GY79" s="185"/>
      <c r="GZ79" s="185"/>
    </row>
    <row r="80" spans="1:209" ht="24" customHeight="1" x14ac:dyDescent="0.3">
      <c r="A80" s="176" t="s">
        <v>133</v>
      </c>
      <c r="B80" s="177" t="s">
        <v>34</v>
      </c>
      <c r="C80" s="178">
        <v>46083</v>
      </c>
      <c r="D80" s="178">
        <v>46086</v>
      </c>
      <c r="E80" s="177">
        <f t="shared" si="11"/>
        <v>3</v>
      </c>
      <c r="F80" s="179">
        <v>0</v>
      </c>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c r="CD80" s="185"/>
      <c r="CE80" s="185"/>
      <c r="CF80" s="185"/>
      <c r="CG80" s="185"/>
      <c r="CH80" s="185"/>
      <c r="CI80" s="185"/>
      <c r="CJ80" s="185"/>
      <c r="CK80" s="185"/>
      <c r="CL80" s="185"/>
      <c r="CM80" s="185"/>
      <c r="CN80" s="185"/>
      <c r="CO80" s="185"/>
      <c r="CP80" s="185"/>
      <c r="CQ80" s="185"/>
      <c r="CR80" s="185"/>
      <c r="CS80" s="185"/>
      <c r="CT80" s="185"/>
      <c r="CU80" s="185"/>
      <c r="CV80" s="185"/>
      <c r="CW80" s="185"/>
      <c r="CX80" s="185"/>
      <c r="CY80" s="185"/>
      <c r="CZ80" s="185"/>
      <c r="DA80" s="185"/>
      <c r="DB80" s="185"/>
      <c r="DC80" s="185"/>
      <c r="DD80" s="185"/>
      <c r="DE80" s="185"/>
      <c r="DF80" s="185"/>
      <c r="DG80" s="185"/>
      <c r="DH80" s="185"/>
      <c r="DI80" s="185"/>
      <c r="DJ80" s="185"/>
      <c r="DK80" s="185"/>
      <c r="DL80" s="185"/>
      <c r="DM80" s="185"/>
      <c r="DN80" s="185"/>
      <c r="DO80" s="185"/>
      <c r="DP80" s="185"/>
      <c r="DQ80" s="185"/>
      <c r="DR80" s="185"/>
      <c r="DS80" s="185"/>
      <c r="DT80" s="185"/>
      <c r="DU80" s="185"/>
      <c r="DV80" s="185"/>
      <c r="DW80" s="185"/>
      <c r="DX80" s="185"/>
      <c r="DY80" s="185"/>
      <c r="DZ80" s="185"/>
      <c r="EA80" s="185"/>
      <c r="EB80" s="185"/>
      <c r="EC80" s="185"/>
      <c r="ED80" s="185"/>
      <c r="EE80" s="185"/>
      <c r="EF80" s="185"/>
      <c r="EG80" s="185"/>
      <c r="EH80" s="185"/>
      <c r="EI80" s="185"/>
      <c r="EJ80" s="185"/>
      <c r="EK80" s="185"/>
      <c r="EL80" s="185"/>
      <c r="EM80" s="185"/>
      <c r="EN80" s="185"/>
      <c r="EO80" s="185"/>
      <c r="EP80" s="185"/>
      <c r="EQ80" s="185"/>
      <c r="ER80" s="185"/>
      <c r="ES80" s="185"/>
      <c r="ET80" s="185"/>
      <c r="EU80" s="185"/>
      <c r="EV80" s="185"/>
      <c r="EW80" s="185"/>
      <c r="EX80" s="185"/>
      <c r="EY80" s="185"/>
      <c r="EZ80" s="185"/>
      <c r="FA80" s="185"/>
      <c r="FB80" s="185"/>
      <c r="FC80" s="185"/>
      <c r="FD80" s="185"/>
      <c r="FE80" s="185"/>
      <c r="FF80" s="185"/>
      <c r="FG80" s="185"/>
      <c r="FH80" s="185"/>
      <c r="FI80" s="185"/>
      <c r="FJ80" s="185"/>
      <c r="FK80" s="185"/>
      <c r="FL80" s="185"/>
      <c r="FM80" s="185"/>
      <c r="FN80" s="185"/>
      <c r="FO80" s="185"/>
      <c r="FP80" s="185"/>
      <c r="FQ80" s="185"/>
      <c r="FR80" s="185"/>
      <c r="FS80" s="185"/>
      <c r="FT80" s="185"/>
      <c r="FU80" s="185"/>
      <c r="FV80" s="185"/>
      <c r="FW80" s="185"/>
      <c r="FX80" s="185"/>
      <c r="FY80" s="185"/>
      <c r="FZ80" s="185"/>
      <c r="GA80" s="185"/>
      <c r="GB80" s="185"/>
      <c r="GC80" s="185"/>
      <c r="GD80" s="185"/>
      <c r="GE80" s="185"/>
      <c r="GF80" s="185"/>
      <c r="GG80" s="185"/>
      <c r="GH80" s="185"/>
      <c r="GI80" s="185"/>
      <c r="GJ80" s="185"/>
      <c r="GK80" s="185"/>
      <c r="GL80" s="185"/>
      <c r="GM80" s="185"/>
      <c r="GN80" s="185"/>
      <c r="GO80" s="185"/>
      <c r="GP80" s="185"/>
      <c r="GQ80" s="185"/>
      <c r="GR80" s="185"/>
      <c r="GS80" s="185"/>
      <c r="GT80" s="185"/>
      <c r="GU80" s="185"/>
      <c r="GV80" s="185"/>
      <c r="GW80" s="185"/>
      <c r="GX80" s="185"/>
      <c r="GY80" s="185"/>
      <c r="GZ80" s="185"/>
    </row>
    <row r="81" spans="1:209" ht="24" customHeight="1" x14ac:dyDescent="0.3">
      <c r="A81" s="176" t="s">
        <v>134</v>
      </c>
      <c r="B81" s="177" t="s">
        <v>26</v>
      </c>
      <c r="C81" s="178">
        <v>46087</v>
      </c>
      <c r="D81" s="178">
        <v>46089</v>
      </c>
      <c r="E81" s="177">
        <f t="shared" si="11"/>
        <v>2</v>
      </c>
      <c r="F81" s="179">
        <v>0</v>
      </c>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c r="CD81" s="185"/>
      <c r="CE81" s="185"/>
      <c r="CF81" s="185"/>
      <c r="CG81" s="185"/>
      <c r="CH81" s="185"/>
      <c r="CI81" s="185"/>
      <c r="CJ81" s="185"/>
      <c r="CK81" s="185"/>
      <c r="CL81" s="185"/>
      <c r="CM81" s="185"/>
      <c r="CN81" s="185"/>
      <c r="CO81" s="185"/>
      <c r="CP81" s="185"/>
      <c r="CQ81" s="185"/>
      <c r="CR81" s="185"/>
      <c r="CS81" s="185"/>
      <c r="CT81" s="185"/>
      <c r="CU81" s="185"/>
      <c r="CV81" s="185"/>
      <c r="CW81" s="185"/>
      <c r="CX81" s="185"/>
      <c r="CY81" s="185"/>
      <c r="CZ81" s="185"/>
      <c r="DA81" s="185"/>
      <c r="DB81" s="185"/>
      <c r="DC81" s="185"/>
      <c r="DD81" s="185"/>
      <c r="DE81" s="185"/>
      <c r="DF81" s="185"/>
      <c r="DG81" s="185"/>
      <c r="DH81" s="185"/>
      <c r="DI81" s="185"/>
      <c r="DJ81" s="185"/>
      <c r="DK81" s="185"/>
      <c r="DL81" s="185"/>
      <c r="DM81" s="185"/>
      <c r="DN81" s="185"/>
      <c r="DO81" s="185"/>
      <c r="DP81" s="185"/>
      <c r="DQ81" s="185"/>
      <c r="DR81" s="185"/>
      <c r="DS81" s="185"/>
      <c r="DT81" s="185"/>
      <c r="DU81" s="185"/>
      <c r="DV81" s="185"/>
      <c r="DW81" s="185"/>
      <c r="DX81" s="185"/>
      <c r="DY81" s="185"/>
      <c r="DZ81" s="185"/>
      <c r="EA81" s="185"/>
      <c r="EB81" s="185"/>
      <c r="EC81" s="185"/>
      <c r="ED81" s="185"/>
      <c r="EE81" s="185"/>
      <c r="EF81" s="185"/>
      <c r="EG81" s="185"/>
      <c r="EH81" s="185"/>
      <c r="EI81" s="185"/>
      <c r="EJ81" s="185"/>
      <c r="EK81" s="185"/>
      <c r="EL81" s="185"/>
      <c r="EM81" s="185"/>
      <c r="EN81" s="185"/>
      <c r="EO81" s="185"/>
      <c r="EP81" s="185"/>
      <c r="EQ81" s="185"/>
      <c r="ER81" s="185"/>
      <c r="ES81" s="185"/>
      <c r="ET81" s="185"/>
      <c r="EU81" s="185"/>
      <c r="EV81" s="185"/>
      <c r="EW81" s="185"/>
      <c r="EX81" s="185"/>
      <c r="EY81" s="185"/>
      <c r="EZ81" s="185"/>
      <c r="FA81" s="185"/>
      <c r="FB81" s="185"/>
      <c r="FC81" s="185"/>
      <c r="FD81" s="185"/>
      <c r="FE81" s="185"/>
      <c r="FF81" s="185"/>
      <c r="FG81" s="185"/>
      <c r="FH81" s="185"/>
      <c r="FI81" s="185"/>
      <c r="FJ81" s="185"/>
      <c r="FK81" s="185"/>
      <c r="FL81" s="185"/>
      <c r="FM81" s="185"/>
      <c r="FN81" s="185"/>
      <c r="FO81" s="185"/>
      <c r="FP81" s="185"/>
      <c r="FQ81" s="185"/>
      <c r="FR81" s="185"/>
      <c r="FS81" s="185"/>
      <c r="FT81" s="185"/>
      <c r="FU81" s="185"/>
      <c r="FV81" s="185"/>
      <c r="FW81" s="185"/>
      <c r="FX81" s="185"/>
      <c r="FY81" s="185"/>
      <c r="FZ81" s="185"/>
      <c r="GA81" s="185"/>
      <c r="GB81" s="185"/>
      <c r="GC81" s="185"/>
      <c r="GD81" s="185"/>
      <c r="GE81" s="185"/>
      <c r="GF81" s="185"/>
      <c r="GG81" s="185"/>
      <c r="GH81" s="185"/>
      <c r="GI81" s="185"/>
      <c r="GJ81" s="185"/>
      <c r="GK81" s="185"/>
      <c r="GL81" s="185"/>
      <c r="GM81" s="185"/>
      <c r="GN81" s="185"/>
      <c r="GO81" s="185"/>
      <c r="GP81" s="185"/>
      <c r="GQ81" s="185"/>
      <c r="GR81" s="185"/>
      <c r="GS81" s="185"/>
      <c r="GT81" s="185"/>
      <c r="GU81" s="185"/>
      <c r="GV81" s="185"/>
      <c r="GW81" s="185"/>
      <c r="GX81" s="185"/>
      <c r="GY81" s="185"/>
      <c r="GZ81" s="185"/>
    </row>
    <row r="82" spans="1:209" ht="24" customHeight="1" x14ac:dyDescent="0.3">
      <c r="A82" s="176" t="s">
        <v>135</v>
      </c>
      <c r="B82" s="177" t="s">
        <v>34</v>
      </c>
      <c r="C82" s="178">
        <v>46090</v>
      </c>
      <c r="D82" s="178">
        <v>46091</v>
      </c>
      <c r="E82" s="177">
        <f t="shared" si="11"/>
        <v>1</v>
      </c>
      <c r="F82" s="179">
        <v>0</v>
      </c>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185"/>
      <c r="CJ82" s="185"/>
      <c r="CK82" s="185"/>
      <c r="CL82" s="185"/>
      <c r="CM82" s="185"/>
      <c r="CN82" s="185"/>
      <c r="CO82" s="185"/>
      <c r="CP82" s="185"/>
      <c r="CQ82" s="185"/>
      <c r="CR82" s="185"/>
      <c r="CS82" s="185"/>
      <c r="CT82" s="185"/>
      <c r="CU82" s="185"/>
      <c r="CV82" s="185"/>
      <c r="CW82" s="185"/>
      <c r="CX82" s="185"/>
      <c r="CY82" s="185"/>
      <c r="CZ82" s="185"/>
      <c r="DA82" s="185"/>
      <c r="DB82" s="185"/>
      <c r="DC82" s="185"/>
      <c r="DD82" s="185"/>
      <c r="DE82" s="185"/>
      <c r="DF82" s="185"/>
      <c r="DG82" s="185"/>
      <c r="DH82" s="185"/>
      <c r="DI82" s="185"/>
      <c r="DJ82" s="185"/>
      <c r="DK82" s="185"/>
      <c r="DL82" s="185"/>
      <c r="DM82" s="185"/>
      <c r="DN82" s="185"/>
      <c r="DO82" s="185"/>
      <c r="DP82" s="185"/>
      <c r="DQ82" s="185"/>
      <c r="DR82" s="185"/>
      <c r="DS82" s="185"/>
      <c r="DT82" s="185"/>
      <c r="DU82" s="185"/>
      <c r="DV82" s="185"/>
      <c r="DW82" s="185"/>
      <c r="DX82" s="185"/>
      <c r="DY82" s="185"/>
      <c r="DZ82" s="185"/>
      <c r="EA82" s="185"/>
      <c r="EB82" s="185"/>
      <c r="EC82" s="185"/>
      <c r="ED82" s="185"/>
      <c r="EE82" s="185"/>
      <c r="EF82" s="185"/>
      <c r="EG82" s="185"/>
      <c r="EH82" s="185"/>
      <c r="EI82" s="185"/>
      <c r="EJ82" s="185"/>
      <c r="EK82" s="185"/>
      <c r="EL82" s="185"/>
      <c r="EM82" s="185"/>
      <c r="EN82" s="185"/>
      <c r="EO82" s="185"/>
      <c r="EP82" s="185"/>
      <c r="EQ82" s="185"/>
      <c r="ER82" s="185"/>
      <c r="ES82" s="185"/>
      <c r="ET82" s="185"/>
      <c r="EU82" s="185"/>
      <c r="EV82" s="185"/>
      <c r="EW82" s="185"/>
      <c r="EX82" s="185"/>
      <c r="EY82" s="185"/>
      <c r="EZ82" s="185"/>
      <c r="FA82" s="185"/>
      <c r="FB82" s="185"/>
      <c r="FC82" s="185"/>
      <c r="FD82" s="185"/>
      <c r="FE82" s="185"/>
      <c r="FF82" s="185"/>
      <c r="FG82" s="185"/>
      <c r="FH82" s="185"/>
      <c r="FI82" s="185"/>
      <c r="FJ82" s="185"/>
      <c r="FK82" s="185"/>
      <c r="FL82" s="185"/>
      <c r="FM82" s="185"/>
      <c r="FN82" s="185"/>
      <c r="FO82" s="185"/>
      <c r="FP82" s="185"/>
      <c r="FQ82" s="185"/>
      <c r="FR82" s="185"/>
      <c r="FS82" s="185"/>
      <c r="FT82" s="185"/>
      <c r="FU82" s="185"/>
      <c r="FV82" s="185"/>
      <c r="FW82" s="185"/>
      <c r="FX82" s="185"/>
      <c r="FY82" s="185"/>
      <c r="FZ82" s="185"/>
      <c r="GA82" s="185"/>
      <c r="GB82" s="185"/>
      <c r="GC82" s="185"/>
      <c r="GD82" s="185"/>
      <c r="GE82" s="185"/>
      <c r="GF82" s="185"/>
      <c r="GG82" s="185"/>
      <c r="GH82" s="185"/>
      <c r="GI82" s="185"/>
      <c r="GJ82" s="185"/>
      <c r="GK82" s="185"/>
      <c r="GL82" s="185"/>
      <c r="GM82" s="185"/>
      <c r="GN82" s="185"/>
      <c r="GO82" s="185"/>
      <c r="GP82" s="185"/>
      <c r="GQ82" s="185"/>
      <c r="GR82" s="185"/>
      <c r="GS82" s="185"/>
      <c r="GT82" s="185"/>
      <c r="GU82" s="185"/>
      <c r="GV82" s="185"/>
      <c r="GW82" s="185"/>
      <c r="GX82" s="185"/>
      <c r="GY82" s="185"/>
      <c r="GZ82" s="185"/>
    </row>
    <row r="83" spans="1:209" ht="24" customHeight="1" x14ac:dyDescent="0.3">
      <c r="A83" s="176" t="s">
        <v>136</v>
      </c>
      <c r="B83" s="177" t="s">
        <v>34</v>
      </c>
      <c r="C83" s="178">
        <v>46090</v>
      </c>
      <c r="D83" s="178">
        <v>46091</v>
      </c>
      <c r="E83" s="177">
        <f t="shared" si="11"/>
        <v>1</v>
      </c>
      <c r="F83" s="179">
        <v>0</v>
      </c>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185"/>
      <c r="CL83" s="185"/>
      <c r="CM83" s="185"/>
      <c r="CN83" s="185"/>
      <c r="CO83" s="185"/>
      <c r="CP83" s="185"/>
      <c r="CQ83" s="185"/>
      <c r="CR83" s="185"/>
      <c r="CS83" s="185"/>
      <c r="CT83" s="185"/>
      <c r="CU83" s="185"/>
      <c r="CV83" s="185"/>
      <c r="CW83" s="185"/>
      <c r="CX83" s="185"/>
      <c r="CY83" s="185"/>
      <c r="CZ83" s="185"/>
      <c r="DA83" s="185"/>
      <c r="DB83" s="185"/>
      <c r="DC83" s="185"/>
      <c r="DD83" s="185"/>
      <c r="DE83" s="185"/>
      <c r="DF83" s="185"/>
      <c r="DG83" s="185"/>
      <c r="DH83" s="185"/>
      <c r="DI83" s="185"/>
      <c r="DJ83" s="185"/>
      <c r="DK83" s="185"/>
      <c r="DL83" s="185"/>
      <c r="DM83" s="185"/>
      <c r="DN83" s="185"/>
      <c r="DO83" s="185"/>
      <c r="DP83" s="185"/>
      <c r="DQ83" s="185"/>
      <c r="DR83" s="185"/>
      <c r="DS83" s="185"/>
      <c r="DT83" s="185"/>
      <c r="DU83" s="185"/>
      <c r="DV83" s="185"/>
      <c r="DW83" s="185"/>
      <c r="DX83" s="185"/>
      <c r="DY83" s="185"/>
      <c r="DZ83" s="185"/>
      <c r="EA83" s="185"/>
      <c r="EB83" s="185"/>
      <c r="EC83" s="185"/>
      <c r="ED83" s="185"/>
      <c r="EE83" s="185"/>
      <c r="EF83" s="185"/>
      <c r="EG83" s="185"/>
      <c r="EH83" s="185"/>
      <c r="EI83" s="185"/>
      <c r="EJ83" s="185"/>
      <c r="EK83" s="185"/>
      <c r="EL83" s="185"/>
      <c r="EM83" s="185"/>
      <c r="EN83" s="185"/>
      <c r="EO83" s="185"/>
      <c r="EP83" s="185"/>
      <c r="EQ83" s="185"/>
      <c r="ER83" s="185"/>
      <c r="ES83" s="185"/>
      <c r="ET83" s="185"/>
      <c r="EU83" s="185"/>
      <c r="EV83" s="185"/>
      <c r="EW83" s="185"/>
      <c r="EX83" s="185"/>
      <c r="EY83" s="185"/>
      <c r="EZ83" s="185"/>
      <c r="FA83" s="185"/>
      <c r="FB83" s="185"/>
      <c r="FC83" s="185"/>
      <c r="FD83" s="185"/>
      <c r="FE83" s="185"/>
      <c r="FF83" s="185"/>
      <c r="FG83" s="185"/>
      <c r="FH83" s="185"/>
      <c r="FI83" s="185"/>
      <c r="FJ83" s="185"/>
      <c r="FK83" s="185"/>
      <c r="FL83" s="185"/>
      <c r="FM83" s="185"/>
      <c r="FN83" s="185"/>
      <c r="FO83" s="185"/>
      <c r="FP83" s="185"/>
      <c r="FQ83" s="185"/>
      <c r="FR83" s="185"/>
      <c r="FS83" s="185"/>
      <c r="FT83" s="185"/>
      <c r="FU83" s="185"/>
      <c r="FV83" s="185"/>
      <c r="FW83" s="185"/>
      <c r="FX83" s="185"/>
      <c r="FY83" s="185"/>
      <c r="FZ83" s="185"/>
      <c r="GA83" s="185"/>
      <c r="GB83" s="185"/>
      <c r="GC83" s="185"/>
      <c r="GD83" s="185"/>
      <c r="GE83" s="185"/>
      <c r="GF83" s="185"/>
      <c r="GG83" s="185"/>
      <c r="GH83" s="185"/>
      <c r="GI83" s="185"/>
      <c r="GJ83" s="185"/>
      <c r="GK83" s="185"/>
      <c r="GL83" s="185"/>
      <c r="GM83" s="185"/>
      <c r="GN83" s="185"/>
      <c r="GO83" s="185"/>
      <c r="GP83" s="185"/>
      <c r="GQ83" s="185"/>
      <c r="GR83" s="185"/>
      <c r="GS83" s="185"/>
      <c r="GT83" s="185"/>
      <c r="GU83" s="185"/>
      <c r="GV83" s="185"/>
      <c r="GW83" s="185"/>
      <c r="GX83" s="185"/>
      <c r="GY83" s="185"/>
      <c r="GZ83" s="185"/>
    </row>
    <row r="84" spans="1:209" ht="24" customHeight="1" x14ac:dyDescent="0.3">
      <c r="A84" s="176" t="s">
        <v>137</v>
      </c>
      <c r="B84" s="177" t="s">
        <v>26</v>
      </c>
      <c r="C84" s="178">
        <v>46091</v>
      </c>
      <c r="D84" s="178">
        <v>46092</v>
      </c>
      <c r="E84" s="177">
        <f t="shared" si="11"/>
        <v>1</v>
      </c>
      <c r="F84" s="179">
        <v>0</v>
      </c>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5"/>
      <c r="DG84" s="185"/>
      <c r="DH84" s="185"/>
      <c r="DI84" s="185"/>
      <c r="DJ84" s="185"/>
      <c r="DK84" s="185"/>
      <c r="DL84" s="185"/>
      <c r="DM84" s="185"/>
      <c r="DN84" s="185"/>
      <c r="DO84" s="185"/>
      <c r="DP84" s="185"/>
      <c r="DQ84" s="185"/>
      <c r="DR84" s="185"/>
      <c r="DS84" s="185"/>
      <c r="DT84" s="185"/>
      <c r="DU84" s="185"/>
      <c r="DV84" s="185"/>
      <c r="DW84" s="185"/>
      <c r="DX84" s="185"/>
      <c r="DY84" s="185"/>
      <c r="DZ84" s="185"/>
      <c r="EA84" s="185"/>
      <c r="EB84" s="185"/>
      <c r="EC84" s="185"/>
      <c r="ED84" s="185"/>
      <c r="EE84" s="185"/>
      <c r="EF84" s="185"/>
      <c r="EG84" s="185"/>
      <c r="EH84" s="185"/>
      <c r="EI84" s="185"/>
      <c r="EJ84" s="185"/>
      <c r="EK84" s="185"/>
      <c r="EL84" s="185"/>
      <c r="EM84" s="185"/>
      <c r="EN84" s="185"/>
      <c r="EO84" s="185"/>
      <c r="EP84" s="185"/>
      <c r="EQ84" s="185"/>
      <c r="ER84" s="185"/>
      <c r="ES84" s="185"/>
      <c r="ET84" s="185"/>
      <c r="EU84" s="185"/>
      <c r="EV84" s="185"/>
      <c r="EW84" s="185"/>
      <c r="EX84" s="185"/>
      <c r="EY84" s="185"/>
      <c r="EZ84" s="185"/>
      <c r="FA84" s="185"/>
      <c r="FB84" s="185"/>
      <c r="FC84" s="185"/>
      <c r="FD84" s="185"/>
      <c r="FE84" s="185"/>
      <c r="FF84" s="185"/>
      <c r="FG84" s="185"/>
      <c r="FH84" s="185"/>
      <c r="FI84" s="185"/>
      <c r="FJ84" s="185"/>
      <c r="FK84" s="185"/>
      <c r="FL84" s="185"/>
      <c r="FM84" s="185"/>
      <c r="FN84" s="185"/>
      <c r="FO84" s="185"/>
      <c r="FP84" s="185"/>
      <c r="FQ84" s="185"/>
      <c r="FR84" s="185"/>
      <c r="FS84" s="185"/>
      <c r="FT84" s="185"/>
      <c r="FU84" s="185"/>
      <c r="FV84" s="185"/>
      <c r="FW84" s="185"/>
      <c r="FX84" s="185"/>
      <c r="FY84" s="185"/>
      <c r="FZ84" s="185"/>
      <c r="GA84" s="185"/>
      <c r="GB84" s="185"/>
      <c r="GC84" s="185"/>
      <c r="GD84" s="185"/>
      <c r="GE84" s="185"/>
      <c r="GF84" s="185"/>
      <c r="GG84" s="185"/>
      <c r="GH84" s="185"/>
      <c r="GI84" s="185"/>
      <c r="GJ84" s="185"/>
      <c r="GK84" s="185"/>
      <c r="GL84" s="185"/>
      <c r="GM84" s="185"/>
      <c r="GN84" s="185"/>
      <c r="GO84" s="185"/>
      <c r="GP84" s="185"/>
      <c r="GQ84" s="185"/>
      <c r="GR84" s="185"/>
      <c r="GS84" s="185"/>
      <c r="GT84" s="185"/>
      <c r="GU84" s="185"/>
      <c r="GV84" s="185"/>
      <c r="GW84" s="185"/>
      <c r="GX84" s="185"/>
      <c r="GY84" s="185"/>
      <c r="GZ84" s="185"/>
    </row>
    <row r="85" spans="1:209" ht="24" customHeight="1" x14ac:dyDescent="0.3">
      <c r="A85" s="176" t="s">
        <v>138</v>
      </c>
      <c r="B85" s="177" t="s">
        <v>26</v>
      </c>
      <c r="C85" s="178">
        <v>46092</v>
      </c>
      <c r="D85" s="178">
        <v>46093</v>
      </c>
      <c r="E85" s="177">
        <f t="shared" si="11"/>
        <v>1</v>
      </c>
      <c r="F85" s="179">
        <v>0</v>
      </c>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185"/>
      <c r="BF85" s="185"/>
      <c r="BG85" s="185"/>
      <c r="BH85" s="185"/>
      <c r="BI85" s="185"/>
      <c r="BJ85" s="185"/>
      <c r="BK85" s="185"/>
      <c r="BL85" s="185"/>
      <c r="BM85" s="185"/>
      <c r="BN85" s="185"/>
      <c r="BO85" s="185"/>
      <c r="BP85" s="185"/>
      <c r="BQ85" s="185"/>
      <c r="BR85" s="185"/>
      <c r="BS85" s="185"/>
      <c r="BT85" s="185"/>
      <c r="BU85" s="185"/>
      <c r="BV85" s="185"/>
      <c r="BW85" s="185"/>
      <c r="BX85" s="185"/>
      <c r="BY85" s="185"/>
      <c r="BZ85" s="185"/>
      <c r="CA85" s="185"/>
      <c r="CB85" s="185"/>
      <c r="CC85" s="185"/>
      <c r="CD85" s="185"/>
      <c r="CE85" s="185"/>
      <c r="CF85" s="185"/>
      <c r="CG85" s="185"/>
      <c r="CH85" s="185"/>
      <c r="CI85" s="185"/>
      <c r="CJ85" s="185"/>
      <c r="CK85" s="185"/>
      <c r="CL85" s="185"/>
      <c r="CM85" s="185"/>
      <c r="CN85" s="185"/>
      <c r="CO85" s="185"/>
      <c r="CP85" s="185"/>
      <c r="CQ85" s="185"/>
      <c r="CR85" s="185"/>
      <c r="CS85" s="185"/>
      <c r="CT85" s="185"/>
      <c r="CU85" s="185"/>
      <c r="CV85" s="185"/>
      <c r="CW85" s="185"/>
      <c r="CX85" s="185"/>
      <c r="CY85" s="185"/>
      <c r="CZ85" s="185"/>
      <c r="DA85" s="185"/>
      <c r="DB85" s="185"/>
      <c r="DC85" s="185"/>
      <c r="DD85" s="185"/>
      <c r="DE85" s="185"/>
      <c r="DF85" s="185"/>
      <c r="DG85" s="185"/>
      <c r="DH85" s="185"/>
      <c r="DI85" s="185"/>
      <c r="DJ85" s="185"/>
      <c r="DK85" s="185"/>
      <c r="DL85" s="185"/>
      <c r="DM85" s="185"/>
      <c r="DN85" s="185"/>
      <c r="DO85" s="185"/>
      <c r="DP85" s="185"/>
      <c r="DQ85" s="185"/>
      <c r="DR85" s="185"/>
      <c r="DS85" s="185"/>
      <c r="DT85" s="185"/>
      <c r="DU85" s="185"/>
      <c r="DV85" s="185"/>
      <c r="DW85" s="185"/>
      <c r="DX85" s="185"/>
      <c r="DY85" s="185"/>
      <c r="DZ85" s="185"/>
      <c r="EA85" s="185"/>
      <c r="EB85" s="185"/>
      <c r="EC85" s="185"/>
      <c r="ED85" s="185"/>
      <c r="EE85" s="185"/>
      <c r="EF85" s="185"/>
      <c r="EG85" s="185"/>
      <c r="EH85" s="185"/>
      <c r="EI85" s="185"/>
      <c r="EJ85" s="185"/>
      <c r="EK85" s="185"/>
      <c r="EL85" s="185"/>
      <c r="EM85" s="185"/>
      <c r="EN85" s="185"/>
      <c r="EO85" s="185"/>
      <c r="EP85" s="185"/>
      <c r="EQ85" s="185"/>
      <c r="ER85" s="185"/>
      <c r="ES85" s="185"/>
      <c r="ET85" s="185"/>
      <c r="EU85" s="185"/>
      <c r="EV85" s="185"/>
      <c r="EW85" s="185"/>
      <c r="EX85" s="185"/>
      <c r="EY85" s="185"/>
      <c r="EZ85" s="185"/>
      <c r="FA85" s="185"/>
      <c r="FB85" s="185"/>
      <c r="FC85" s="185"/>
      <c r="FD85" s="185"/>
      <c r="FE85" s="185"/>
      <c r="FF85" s="185"/>
      <c r="FG85" s="185"/>
      <c r="FH85" s="185"/>
      <c r="FI85" s="185"/>
      <c r="FJ85" s="185"/>
      <c r="FK85" s="185"/>
      <c r="FL85" s="185"/>
      <c r="FM85" s="185"/>
      <c r="FN85" s="185"/>
      <c r="FO85" s="185"/>
      <c r="FP85" s="185"/>
      <c r="FQ85" s="185"/>
      <c r="FR85" s="185"/>
      <c r="FS85" s="185"/>
      <c r="FT85" s="185"/>
      <c r="FU85" s="185"/>
      <c r="FV85" s="185"/>
      <c r="FW85" s="185"/>
      <c r="FX85" s="185"/>
      <c r="FY85" s="185"/>
      <c r="FZ85" s="185"/>
      <c r="GA85" s="185"/>
      <c r="GB85" s="185"/>
      <c r="GC85" s="185"/>
      <c r="GD85" s="185"/>
      <c r="GE85" s="185"/>
      <c r="GF85" s="185"/>
      <c r="GG85" s="185"/>
      <c r="GH85" s="185"/>
      <c r="GI85" s="185"/>
      <c r="GJ85" s="185"/>
      <c r="GK85" s="185"/>
      <c r="GL85" s="185"/>
      <c r="GM85" s="185"/>
      <c r="GN85" s="185"/>
      <c r="GO85" s="185"/>
      <c r="GP85" s="185"/>
      <c r="GQ85" s="185"/>
      <c r="GR85" s="185"/>
      <c r="GS85" s="185"/>
      <c r="GT85" s="185"/>
      <c r="GU85" s="185"/>
      <c r="GV85" s="185"/>
      <c r="GW85" s="185"/>
      <c r="GX85" s="185"/>
      <c r="GY85" s="185"/>
      <c r="GZ85" s="185"/>
    </row>
    <row r="86" spans="1:209" ht="24" customHeight="1" x14ac:dyDescent="0.3">
      <c r="A86" s="176" t="s">
        <v>139</v>
      </c>
      <c r="B86" s="177" t="s">
        <v>34</v>
      </c>
      <c r="C86" s="178">
        <v>46093</v>
      </c>
      <c r="D86" s="178">
        <v>46094</v>
      </c>
      <c r="E86" s="177">
        <f t="shared" si="11"/>
        <v>1</v>
      </c>
      <c r="F86" s="179">
        <v>0</v>
      </c>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185"/>
      <c r="BE86" s="185"/>
      <c r="BF86" s="185"/>
      <c r="BG86" s="185"/>
      <c r="BH86" s="185"/>
      <c r="BI86" s="185"/>
      <c r="BJ86" s="185"/>
      <c r="BK86" s="185"/>
      <c r="BL86" s="185"/>
      <c r="BM86" s="185"/>
      <c r="BN86" s="185"/>
      <c r="BO86" s="185"/>
      <c r="BP86" s="185"/>
      <c r="BQ86" s="185"/>
      <c r="BR86" s="185"/>
      <c r="BS86" s="185"/>
      <c r="BT86" s="185"/>
      <c r="BU86" s="185"/>
      <c r="BV86" s="185"/>
      <c r="BW86" s="185"/>
      <c r="BX86" s="185"/>
      <c r="BY86" s="185"/>
      <c r="BZ86" s="185"/>
      <c r="CA86" s="185"/>
      <c r="CB86" s="185"/>
      <c r="CC86" s="185"/>
      <c r="CD86" s="185"/>
      <c r="CE86" s="185"/>
      <c r="CF86" s="185"/>
      <c r="CG86" s="185"/>
      <c r="CH86" s="185"/>
      <c r="CI86" s="185"/>
      <c r="CJ86" s="185"/>
      <c r="CK86" s="185"/>
      <c r="CL86" s="185"/>
      <c r="CM86" s="185"/>
      <c r="CN86" s="185"/>
      <c r="CO86" s="185"/>
      <c r="CP86" s="185"/>
      <c r="CQ86" s="185"/>
      <c r="CR86" s="185"/>
      <c r="CS86" s="185"/>
      <c r="CT86" s="185"/>
      <c r="CU86" s="185"/>
      <c r="CV86" s="185"/>
      <c r="CW86" s="185"/>
      <c r="CX86" s="185"/>
      <c r="CY86" s="185"/>
      <c r="CZ86" s="185"/>
      <c r="DA86" s="185"/>
      <c r="DB86" s="185"/>
      <c r="DC86" s="185"/>
      <c r="DD86" s="185"/>
      <c r="DE86" s="185"/>
      <c r="DF86" s="185"/>
      <c r="DG86" s="185"/>
      <c r="DH86" s="185"/>
      <c r="DI86" s="185"/>
      <c r="DJ86" s="185"/>
      <c r="DK86" s="185"/>
      <c r="DL86" s="185"/>
      <c r="DM86" s="185"/>
      <c r="DN86" s="185"/>
      <c r="DO86" s="185"/>
      <c r="DP86" s="185"/>
      <c r="DQ86" s="185"/>
      <c r="DR86" s="185"/>
      <c r="DS86" s="185"/>
      <c r="DT86" s="185"/>
      <c r="DU86" s="185"/>
      <c r="DV86" s="185"/>
      <c r="DW86" s="185"/>
      <c r="DX86" s="185"/>
      <c r="DY86" s="185"/>
      <c r="DZ86" s="185"/>
      <c r="EA86" s="185"/>
      <c r="EB86" s="185"/>
      <c r="EC86" s="185"/>
      <c r="ED86" s="185"/>
      <c r="EE86" s="185"/>
      <c r="EF86" s="185"/>
      <c r="EG86" s="185"/>
      <c r="EH86" s="185"/>
      <c r="EI86" s="185"/>
      <c r="EJ86" s="185"/>
      <c r="EK86" s="185"/>
      <c r="EL86" s="185"/>
      <c r="EM86" s="185"/>
      <c r="EN86" s="185"/>
      <c r="EO86" s="185"/>
      <c r="EP86" s="185"/>
      <c r="EQ86" s="185"/>
      <c r="ER86" s="185"/>
      <c r="ES86" s="185"/>
      <c r="ET86" s="185"/>
      <c r="EU86" s="185"/>
      <c r="EV86" s="185"/>
      <c r="EW86" s="185"/>
      <c r="EX86" s="185"/>
      <c r="EY86" s="185"/>
      <c r="EZ86" s="185"/>
      <c r="FA86" s="185"/>
      <c r="FB86" s="185"/>
      <c r="FC86" s="185"/>
      <c r="FD86" s="185"/>
      <c r="FE86" s="185"/>
      <c r="FF86" s="185"/>
      <c r="FG86" s="185"/>
      <c r="FH86" s="185"/>
      <c r="FI86" s="185"/>
      <c r="FJ86" s="185"/>
      <c r="FK86" s="185"/>
      <c r="FL86" s="185"/>
      <c r="FM86" s="185"/>
      <c r="FN86" s="185"/>
      <c r="FO86" s="185"/>
      <c r="FP86" s="185"/>
      <c r="FQ86" s="185"/>
      <c r="FR86" s="185"/>
      <c r="FS86" s="185"/>
      <c r="FT86" s="185"/>
      <c r="FU86" s="185"/>
      <c r="FV86" s="185"/>
      <c r="FW86" s="185"/>
      <c r="FX86" s="185"/>
      <c r="FY86" s="185"/>
      <c r="FZ86" s="185"/>
      <c r="GA86" s="185"/>
      <c r="GB86" s="185"/>
      <c r="GC86" s="185"/>
      <c r="GD86" s="185"/>
      <c r="GE86" s="185"/>
      <c r="GF86" s="185"/>
      <c r="GG86" s="185"/>
      <c r="GH86" s="185"/>
      <c r="GI86" s="185"/>
      <c r="GJ86" s="185"/>
      <c r="GK86" s="185"/>
      <c r="GL86" s="185"/>
      <c r="GM86" s="185"/>
      <c r="GN86" s="185"/>
      <c r="GO86" s="185"/>
      <c r="GP86" s="185"/>
      <c r="GQ86" s="185"/>
      <c r="GR86" s="185"/>
      <c r="GS86" s="185"/>
      <c r="GT86" s="185"/>
      <c r="GU86" s="185"/>
      <c r="GV86" s="185"/>
      <c r="GW86" s="185"/>
      <c r="GX86" s="185"/>
      <c r="GY86" s="185"/>
      <c r="GZ86" s="185"/>
    </row>
    <row r="87" spans="1:209" ht="24" customHeight="1" x14ac:dyDescent="0.3">
      <c r="A87" s="187" t="s">
        <v>414</v>
      </c>
      <c r="B87" s="175"/>
      <c r="C87" s="175"/>
      <c r="D87" s="175"/>
      <c r="E87" s="175" t="str">
        <f t="shared" si="11"/>
        <v/>
      </c>
      <c r="F87" s="175"/>
      <c r="G87" s="174"/>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c r="DG87" s="186"/>
      <c r="DH87" s="186"/>
      <c r="DI87" s="186"/>
      <c r="DJ87" s="186"/>
      <c r="DK87" s="186"/>
      <c r="DL87" s="186"/>
      <c r="DM87" s="186"/>
      <c r="DN87" s="186"/>
      <c r="DO87" s="186"/>
      <c r="DP87" s="186"/>
      <c r="DQ87" s="186"/>
      <c r="DR87" s="186"/>
      <c r="DS87" s="186"/>
      <c r="DT87" s="186"/>
      <c r="DU87" s="186"/>
      <c r="DV87" s="186"/>
      <c r="DW87" s="186"/>
      <c r="DX87" s="186"/>
      <c r="DY87" s="186"/>
      <c r="DZ87" s="186"/>
      <c r="EA87" s="186"/>
      <c r="EB87" s="186"/>
      <c r="EC87" s="186"/>
      <c r="ED87" s="186"/>
      <c r="EE87" s="186"/>
      <c r="EF87" s="186"/>
      <c r="EG87" s="186"/>
      <c r="EH87" s="186"/>
      <c r="EI87" s="186"/>
      <c r="EJ87" s="186"/>
      <c r="EK87" s="186"/>
      <c r="EL87" s="186"/>
      <c r="EM87" s="186"/>
      <c r="EN87" s="186"/>
      <c r="EO87" s="186"/>
      <c r="EP87" s="186"/>
      <c r="EQ87" s="186"/>
      <c r="ER87" s="186"/>
      <c r="ES87" s="186"/>
      <c r="ET87" s="186"/>
      <c r="EU87" s="186"/>
      <c r="EV87" s="186"/>
      <c r="EW87" s="186"/>
      <c r="EX87" s="186"/>
      <c r="EY87" s="186"/>
      <c r="EZ87" s="186"/>
      <c r="FA87" s="186"/>
      <c r="FB87" s="186"/>
      <c r="FC87" s="186"/>
      <c r="FD87" s="186"/>
      <c r="FE87" s="186"/>
      <c r="FF87" s="186"/>
      <c r="FG87" s="186"/>
      <c r="FH87" s="186"/>
      <c r="FI87" s="186"/>
      <c r="FJ87" s="186"/>
      <c r="FK87" s="186"/>
      <c r="FL87" s="186"/>
      <c r="FM87" s="186"/>
      <c r="FN87" s="186"/>
      <c r="FO87" s="186"/>
      <c r="FP87" s="186"/>
      <c r="FQ87" s="186"/>
      <c r="FR87" s="186"/>
      <c r="FS87" s="186"/>
      <c r="FT87" s="186"/>
      <c r="FU87" s="186"/>
      <c r="FV87" s="186"/>
      <c r="FW87" s="186"/>
      <c r="FX87" s="186"/>
      <c r="FY87" s="186"/>
      <c r="FZ87" s="186"/>
      <c r="GA87" s="186"/>
      <c r="GB87" s="186"/>
      <c r="GC87" s="186"/>
      <c r="GD87" s="186"/>
      <c r="GE87" s="186"/>
      <c r="GF87" s="186"/>
      <c r="GG87" s="186"/>
      <c r="GH87" s="186"/>
      <c r="GI87" s="186"/>
      <c r="GJ87" s="186"/>
      <c r="GK87" s="186"/>
      <c r="GL87" s="186"/>
      <c r="GM87" s="186"/>
      <c r="GN87" s="186"/>
      <c r="GO87" s="186"/>
      <c r="GP87" s="186"/>
      <c r="GQ87" s="186"/>
      <c r="GR87" s="186"/>
      <c r="GS87" s="186"/>
      <c r="GT87" s="186"/>
      <c r="GU87" s="186"/>
      <c r="GV87" s="186"/>
      <c r="GW87" s="186"/>
      <c r="GX87" s="186"/>
      <c r="GY87" s="186"/>
      <c r="GZ87" s="186"/>
      <c r="HA87" s="174"/>
    </row>
    <row r="88" spans="1:209" ht="24" customHeight="1" x14ac:dyDescent="0.3">
      <c r="A88" s="176" t="s">
        <v>140</v>
      </c>
      <c r="B88" s="177" t="s">
        <v>26</v>
      </c>
      <c r="C88" s="178">
        <v>46093</v>
      </c>
      <c r="D88" s="178">
        <v>46094</v>
      </c>
      <c r="E88" s="177">
        <f t="shared" si="11"/>
        <v>1</v>
      </c>
      <c r="F88" s="179">
        <v>0</v>
      </c>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5"/>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5"/>
      <c r="ED88" s="185"/>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5"/>
      <c r="FE88" s="185"/>
      <c r="FF88" s="185"/>
      <c r="FG88" s="185"/>
      <c r="FH88" s="185"/>
      <c r="FI88" s="185"/>
      <c r="FJ88" s="185"/>
      <c r="FK88" s="185"/>
      <c r="FL88" s="185"/>
      <c r="FM88" s="185"/>
      <c r="FN88" s="185"/>
      <c r="FO88" s="185"/>
      <c r="FP88" s="185"/>
      <c r="FQ88" s="185"/>
      <c r="FR88" s="185"/>
      <c r="FS88" s="185"/>
      <c r="FT88" s="185"/>
      <c r="FU88" s="185"/>
      <c r="FV88" s="185"/>
      <c r="FW88" s="185"/>
      <c r="FX88" s="185"/>
      <c r="FY88" s="185"/>
      <c r="FZ88" s="185"/>
      <c r="GA88" s="185"/>
      <c r="GB88" s="185"/>
      <c r="GC88" s="185"/>
      <c r="GD88" s="185"/>
      <c r="GE88" s="185"/>
      <c r="GF88" s="185"/>
      <c r="GG88" s="185"/>
      <c r="GH88" s="185"/>
      <c r="GI88" s="185"/>
      <c r="GJ88" s="185"/>
      <c r="GK88" s="185"/>
      <c r="GL88" s="185"/>
      <c r="GM88" s="185"/>
      <c r="GN88" s="185"/>
      <c r="GO88" s="185"/>
      <c r="GP88" s="185"/>
      <c r="GQ88" s="185"/>
      <c r="GR88" s="185"/>
      <c r="GS88" s="185"/>
      <c r="GT88" s="185"/>
      <c r="GU88" s="185"/>
      <c r="GV88" s="185"/>
      <c r="GW88" s="185"/>
      <c r="GX88" s="185"/>
      <c r="GY88" s="185"/>
      <c r="GZ88" s="185"/>
    </row>
    <row r="89" spans="1:209" ht="24" customHeight="1" x14ac:dyDescent="0.3">
      <c r="A89" s="176" t="s">
        <v>610</v>
      </c>
      <c r="B89" s="177" t="s">
        <v>28</v>
      </c>
      <c r="C89" s="178">
        <v>46094</v>
      </c>
      <c r="D89" s="178">
        <v>46096</v>
      </c>
      <c r="E89" s="177">
        <f t="shared" si="11"/>
        <v>2</v>
      </c>
      <c r="F89" s="179">
        <v>0</v>
      </c>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5"/>
      <c r="BR89" s="185"/>
      <c r="BS89" s="185"/>
      <c r="BT89" s="185"/>
      <c r="BU89" s="185"/>
      <c r="BV89" s="185"/>
      <c r="BW89" s="185"/>
      <c r="BX89" s="185"/>
      <c r="BY89" s="185"/>
      <c r="BZ89" s="185"/>
      <c r="CA89" s="185"/>
      <c r="CB89" s="185"/>
      <c r="CC89" s="185"/>
      <c r="CD89" s="185"/>
      <c r="CE89" s="185"/>
      <c r="CF89" s="185"/>
      <c r="CG89" s="185"/>
      <c r="CH89" s="185"/>
      <c r="CI89" s="185"/>
      <c r="CJ89" s="185"/>
      <c r="CK89" s="185"/>
      <c r="CL89" s="185"/>
      <c r="CM89" s="185"/>
      <c r="CN89" s="185"/>
      <c r="CO89" s="185"/>
      <c r="CP89" s="185"/>
      <c r="CQ89" s="185"/>
      <c r="CR89" s="185"/>
      <c r="CS89" s="185"/>
      <c r="CT89" s="185"/>
      <c r="CU89" s="185"/>
      <c r="CV89" s="185"/>
      <c r="CW89" s="185"/>
      <c r="CX89" s="185"/>
      <c r="CY89" s="185"/>
      <c r="CZ89" s="185"/>
      <c r="DA89" s="185"/>
      <c r="DB89" s="185"/>
      <c r="DC89" s="185"/>
      <c r="DD89" s="185"/>
      <c r="DE89" s="185"/>
      <c r="DF89" s="185"/>
      <c r="DG89" s="185"/>
      <c r="DH89" s="185"/>
      <c r="DI89" s="185"/>
      <c r="DJ89" s="185"/>
      <c r="DK89" s="185"/>
      <c r="DL89" s="185"/>
      <c r="DM89" s="185"/>
      <c r="DN89" s="185"/>
      <c r="DO89" s="185"/>
      <c r="DP89" s="185"/>
      <c r="DQ89" s="185"/>
      <c r="DR89" s="185"/>
      <c r="DS89" s="185"/>
      <c r="DT89" s="185"/>
      <c r="DU89" s="185"/>
      <c r="DV89" s="185"/>
      <c r="DW89" s="185"/>
      <c r="DX89" s="185"/>
      <c r="DY89" s="185"/>
      <c r="DZ89" s="185"/>
      <c r="EA89" s="185"/>
      <c r="EB89" s="185"/>
      <c r="EC89" s="185"/>
      <c r="ED89" s="185"/>
      <c r="EE89" s="185"/>
      <c r="EF89" s="185"/>
      <c r="EG89" s="185"/>
      <c r="EH89" s="185"/>
      <c r="EI89" s="185"/>
      <c r="EJ89" s="185"/>
      <c r="EK89" s="185"/>
      <c r="EL89" s="185"/>
      <c r="EM89" s="185"/>
      <c r="EN89" s="185"/>
      <c r="EO89" s="185"/>
      <c r="EP89" s="185"/>
      <c r="EQ89" s="185"/>
      <c r="ER89" s="185"/>
      <c r="ES89" s="185"/>
      <c r="ET89" s="185"/>
      <c r="EU89" s="185"/>
      <c r="EV89" s="185"/>
      <c r="EW89" s="185"/>
      <c r="EX89" s="185"/>
      <c r="EY89" s="185"/>
      <c r="EZ89" s="185"/>
      <c r="FA89" s="185"/>
      <c r="FB89" s="185"/>
      <c r="FC89" s="185"/>
      <c r="FD89" s="185"/>
      <c r="FE89" s="185"/>
      <c r="FF89" s="185"/>
      <c r="FG89" s="185"/>
      <c r="FH89" s="185"/>
      <c r="FI89" s="185"/>
      <c r="FJ89" s="185"/>
      <c r="FK89" s="185"/>
      <c r="FL89" s="185"/>
      <c r="FM89" s="185"/>
      <c r="FN89" s="185"/>
      <c r="FO89" s="185"/>
      <c r="FP89" s="185"/>
      <c r="FQ89" s="185"/>
      <c r="FR89" s="185"/>
      <c r="FS89" s="185"/>
      <c r="FT89" s="185"/>
      <c r="FU89" s="185"/>
      <c r="FV89" s="185"/>
      <c r="FW89" s="185"/>
      <c r="FX89" s="185"/>
      <c r="FY89" s="185"/>
      <c r="FZ89" s="185"/>
      <c r="GA89" s="185"/>
      <c r="GB89" s="185"/>
      <c r="GC89" s="185"/>
      <c r="GD89" s="185"/>
      <c r="GE89" s="185"/>
      <c r="GF89" s="185"/>
      <c r="GG89" s="185"/>
      <c r="GH89" s="185"/>
      <c r="GI89" s="185"/>
      <c r="GJ89" s="185"/>
      <c r="GK89" s="185"/>
      <c r="GL89" s="185"/>
      <c r="GM89" s="185"/>
      <c r="GN89" s="185"/>
      <c r="GO89" s="185"/>
      <c r="GP89" s="185"/>
      <c r="GQ89" s="185"/>
      <c r="GR89" s="185"/>
      <c r="GS89" s="185"/>
      <c r="GT89" s="185"/>
      <c r="GU89" s="185"/>
      <c r="GV89" s="185"/>
      <c r="GW89" s="185"/>
      <c r="GX89" s="185"/>
      <c r="GY89" s="185"/>
      <c r="GZ89" s="185"/>
    </row>
    <row r="90" spans="1:209" ht="24" customHeight="1" x14ac:dyDescent="0.3">
      <c r="A90" s="176" t="s">
        <v>608</v>
      </c>
      <c r="B90" s="177" t="s">
        <v>609</v>
      </c>
      <c r="C90" s="178">
        <v>46095</v>
      </c>
      <c r="D90" s="178">
        <v>46096</v>
      </c>
      <c r="E90" s="177">
        <f t="shared" ref="E90" si="12">IF(C90="","",D90-C90)</f>
        <v>1</v>
      </c>
      <c r="F90" s="179">
        <v>0</v>
      </c>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5"/>
      <c r="AZ90" s="185"/>
      <c r="BA90" s="185"/>
      <c r="BB90" s="185"/>
      <c r="BC90" s="185"/>
      <c r="BD90" s="185"/>
      <c r="BE90" s="185"/>
      <c r="BF90" s="185"/>
      <c r="BG90" s="185"/>
      <c r="BH90" s="185"/>
      <c r="BI90" s="185"/>
      <c r="BJ90" s="185"/>
      <c r="BK90" s="185"/>
      <c r="BL90" s="185"/>
      <c r="BM90" s="185"/>
      <c r="BN90" s="185"/>
      <c r="BO90" s="185"/>
      <c r="BP90" s="185"/>
      <c r="BQ90" s="185"/>
      <c r="BR90" s="185"/>
      <c r="BS90" s="185"/>
      <c r="BT90" s="185"/>
      <c r="BU90" s="185"/>
      <c r="BV90" s="185"/>
      <c r="BW90" s="185"/>
      <c r="BX90" s="185"/>
      <c r="BY90" s="185"/>
      <c r="BZ90" s="185"/>
      <c r="CA90" s="185"/>
      <c r="CB90" s="185"/>
      <c r="CC90" s="185"/>
      <c r="CD90" s="185"/>
      <c r="CE90" s="185"/>
      <c r="CF90" s="185"/>
      <c r="CG90" s="185"/>
      <c r="CH90" s="185"/>
      <c r="CI90" s="185"/>
      <c r="CJ90" s="185"/>
      <c r="CK90" s="185"/>
      <c r="CL90" s="185"/>
      <c r="CM90" s="185"/>
      <c r="CN90" s="185"/>
      <c r="CO90" s="185"/>
      <c r="CP90" s="185"/>
      <c r="CQ90" s="185"/>
      <c r="CR90" s="185"/>
      <c r="CS90" s="185"/>
      <c r="CT90" s="185"/>
      <c r="CU90" s="185"/>
      <c r="CV90" s="185"/>
      <c r="CW90" s="185"/>
      <c r="CX90" s="185"/>
      <c r="CY90" s="185"/>
      <c r="CZ90" s="185"/>
      <c r="DA90" s="185"/>
      <c r="DB90" s="185"/>
      <c r="DC90" s="185"/>
      <c r="DD90" s="185"/>
      <c r="DE90" s="185"/>
      <c r="DF90" s="185"/>
      <c r="DG90" s="185"/>
      <c r="DH90" s="185"/>
      <c r="DI90" s="185"/>
      <c r="DJ90" s="185"/>
      <c r="DK90" s="185"/>
      <c r="DL90" s="185"/>
      <c r="DM90" s="185"/>
      <c r="DN90" s="185"/>
      <c r="DO90" s="185"/>
      <c r="DP90" s="185"/>
      <c r="DQ90" s="185"/>
      <c r="DR90" s="185"/>
      <c r="DS90" s="185"/>
      <c r="DT90" s="185"/>
      <c r="DU90" s="185"/>
      <c r="DV90" s="185"/>
      <c r="DW90" s="185"/>
      <c r="DX90" s="185"/>
      <c r="DY90" s="185"/>
      <c r="DZ90" s="185"/>
      <c r="EA90" s="185"/>
      <c r="EB90" s="185"/>
      <c r="EC90" s="185"/>
      <c r="ED90" s="185"/>
      <c r="EE90" s="185"/>
      <c r="EF90" s="185"/>
      <c r="EG90" s="185"/>
      <c r="EH90" s="185"/>
      <c r="EI90" s="185"/>
      <c r="EJ90" s="185"/>
      <c r="EK90" s="185"/>
      <c r="EL90" s="185"/>
      <c r="EM90" s="185"/>
      <c r="EN90" s="185"/>
      <c r="EO90" s="185"/>
      <c r="EP90" s="185"/>
      <c r="EQ90" s="185"/>
      <c r="ER90" s="185"/>
      <c r="ES90" s="185"/>
      <c r="ET90" s="185"/>
      <c r="EU90" s="185"/>
      <c r="EV90" s="185"/>
      <c r="EW90" s="185"/>
      <c r="EX90" s="185"/>
      <c r="EY90" s="185"/>
      <c r="EZ90" s="185"/>
      <c r="FA90" s="185"/>
      <c r="FB90" s="185"/>
      <c r="FC90" s="185"/>
      <c r="FD90" s="185"/>
      <c r="FE90" s="185"/>
      <c r="FF90" s="185"/>
      <c r="FG90" s="185"/>
      <c r="FH90" s="185"/>
      <c r="FI90" s="185"/>
      <c r="FJ90" s="185"/>
      <c r="FK90" s="185"/>
      <c r="FL90" s="185"/>
      <c r="FM90" s="185"/>
      <c r="FN90" s="185"/>
      <c r="FO90" s="185"/>
      <c r="FP90" s="185"/>
      <c r="FQ90" s="185"/>
      <c r="FR90" s="185"/>
      <c r="FS90" s="185"/>
      <c r="FT90" s="185"/>
      <c r="FU90" s="185"/>
      <c r="FV90" s="185"/>
      <c r="FW90" s="185"/>
      <c r="FX90" s="185"/>
      <c r="FY90" s="185"/>
      <c r="FZ90" s="185"/>
      <c r="GA90" s="185"/>
      <c r="GB90" s="185"/>
      <c r="GC90" s="185"/>
      <c r="GD90" s="185"/>
      <c r="GE90" s="185"/>
      <c r="GF90" s="185"/>
      <c r="GG90" s="185"/>
      <c r="GH90" s="185"/>
      <c r="GI90" s="185"/>
      <c r="GJ90" s="185"/>
      <c r="GK90" s="185"/>
      <c r="GL90" s="185"/>
      <c r="GM90" s="185"/>
      <c r="GN90" s="185"/>
      <c r="GO90" s="185"/>
      <c r="GP90" s="185"/>
      <c r="GQ90" s="185"/>
      <c r="GR90" s="185"/>
      <c r="GS90" s="185"/>
      <c r="GT90" s="185"/>
      <c r="GU90" s="185"/>
      <c r="GV90" s="185"/>
      <c r="GW90" s="185"/>
      <c r="GX90" s="185"/>
      <c r="GY90" s="185"/>
      <c r="GZ90" s="185"/>
    </row>
    <row r="91" spans="1:209" ht="24" customHeight="1" x14ac:dyDescent="0.3">
      <c r="A91" s="176" t="s">
        <v>142</v>
      </c>
      <c r="B91" s="177" t="s">
        <v>26</v>
      </c>
      <c r="C91" s="178">
        <v>46096</v>
      </c>
      <c r="D91" s="178">
        <v>46097</v>
      </c>
      <c r="E91" s="177">
        <f t="shared" si="11"/>
        <v>1</v>
      </c>
      <c r="F91" s="179">
        <v>0</v>
      </c>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185"/>
      <c r="AZ91" s="185"/>
      <c r="BA91" s="185"/>
      <c r="BB91" s="185"/>
      <c r="BC91" s="185"/>
      <c r="BD91" s="185"/>
      <c r="BE91" s="185"/>
      <c r="BF91" s="185"/>
      <c r="BG91" s="185"/>
      <c r="BH91" s="185"/>
      <c r="BI91" s="185"/>
      <c r="BJ91" s="185"/>
      <c r="BK91" s="185"/>
      <c r="BL91" s="185"/>
      <c r="BM91" s="185"/>
      <c r="BN91" s="185"/>
      <c r="BO91" s="185"/>
      <c r="BP91" s="185"/>
      <c r="BQ91" s="185"/>
      <c r="BR91" s="185"/>
      <c r="BS91" s="185"/>
      <c r="BT91" s="185"/>
      <c r="BU91" s="185"/>
      <c r="BV91" s="185"/>
      <c r="BW91" s="185"/>
      <c r="BX91" s="185"/>
      <c r="BY91" s="185"/>
      <c r="BZ91" s="185"/>
      <c r="CA91" s="185"/>
      <c r="CB91" s="185"/>
      <c r="CC91" s="185"/>
      <c r="CD91" s="185"/>
      <c r="CE91" s="185"/>
      <c r="CF91" s="185"/>
      <c r="CG91" s="185"/>
      <c r="CH91" s="185"/>
      <c r="CI91" s="185"/>
      <c r="CJ91" s="185"/>
      <c r="CK91" s="185"/>
      <c r="CL91" s="185"/>
      <c r="CM91" s="185"/>
      <c r="CN91" s="185"/>
      <c r="CO91" s="185"/>
      <c r="CP91" s="185"/>
      <c r="CQ91" s="185"/>
      <c r="CR91" s="185"/>
      <c r="CS91" s="185"/>
      <c r="CT91" s="185"/>
      <c r="CU91" s="185"/>
      <c r="CV91" s="185"/>
      <c r="CW91" s="185"/>
      <c r="CX91" s="185"/>
      <c r="CY91" s="185"/>
      <c r="CZ91" s="185"/>
      <c r="DA91" s="185"/>
      <c r="DB91" s="185"/>
      <c r="DC91" s="185"/>
      <c r="DD91" s="185"/>
      <c r="DE91" s="185"/>
      <c r="DF91" s="185"/>
      <c r="DG91" s="185"/>
      <c r="DH91" s="185"/>
      <c r="DI91" s="185"/>
      <c r="DJ91" s="185"/>
      <c r="DK91" s="185"/>
      <c r="DL91" s="185"/>
      <c r="DM91" s="185"/>
      <c r="DN91" s="185"/>
      <c r="DO91" s="185"/>
      <c r="DP91" s="185"/>
      <c r="DQ91" s="185"/>
      <c r="DR91" s="185"/>
      <c r="DS91" s="185"/>
      <c r="DT91" s="185"/>
      <c r="DU91" s="185"/>
      <c r="DV91" s="185"/>
      <c r="DW91" s="185"/>
      <c r="DX91" s="185"/>
      <c r="DY91" s="185"/>
      <c r="DZ91" s="185"/>
      <c r="EA91" s="185"/>
      <c r="EB91" s="185"/>
      <c r="EC91" s="185"/>
      <c r="ED91" s="185"/>
      <c r="EE91" s="185"/>
      <c r="EF91" s="185"/>
      <c r="EG91" s="185"/>
      <c r="EH91" s="185"/>
      <c r="EI91" s="185"/>
      <c r="EJ91" s="185"/>
      <c r="EK91" s="185"/>
      <c r="EL91" s="185"/>
      <c r="EM91" s="185"/>
      <c r="EN91" s="185"/>
      <c r="EO91" s="185"/>
      <c r="EP91" s="185"/>
      <c r="EQ91" s="185"/>
      <c r="ER91" s="185"/>
      <c r="ES91" s="185"/>
      <c r="ET91" s="185"/>
      <c r="EU91" s="185"/>
      <c r="EV91" s="185"/>
      <c r="EW91" s="185"/>
      <c r="EX91" s="185"/>
      <c r="EY91" s="185"/>
      <c r="EZ91" s="185"/>
      <c r="FA91" s="185"/>
      <c r="FB91" s="185"/>
      <c r="FC91" s="185"/>
      <c r="FD91" s="185"/>
      <c r="FE91" s="185"/>
      <c r="FF91" s="185"/>
      <c r="FG91" s="185"/>
      <c r="FH91" s="185"/>
      <c r="FI91" s="185"/>
      <c r="FJ91" s="185"/>
      <c r="FK91" s="185"/>
      <c r="FL91" s="185"/>
      <c r="FM91" s="185"/>
      <c r="FN91" s="185"/>
      <c r="FO91" s="185"/>
      <c r="FP91" s="185"/>
      <c r="FQ91" s="185"/>
      <c r="FR91" s="185"/>
      <c r="FS91" s="185"/>
      <c r="FT91" s="185"/>
      <c r="FU91" s="185"/>
      <c r="FV91" s="185"/>
      <c r="FW91" s="185"/>
      <c r="FX91" s="185"/>
      <c r="FY91" s="185"/>
      <c r="FZ91" s="185"/>
      <c r="GA91" s="185"/>
      <c r="GB91" s="185"/>
      <c r="GC91" s="185"/>
      <c r="GD91" s="185"/>
      <c r="GE91" s="185"/>
      <c r="GF91" s="185"/>
      <c r="GG91" s="185"/>
      <c r="GH91" s="185"/>
      <c r="GI91" s="185"/>
      <c r="GJ91" s="185"/>
      <c r="GK91" s="185"/>
      <c r="GL91" s="185"/>
      <c r="GM91" s="185"/>
      <c r="GN91" s="185"/>
      <c r="GO91" s="185"/>
      <c r="GP91" s="185"/>
      <c r="GQ91" s="185"/>
      <c r="GR91" s="185"/>
      <c r="GS91" s="185"/>
      <c r="GT91" s="185"/>
      <c r="GU91" s="185"/>
      <c r="GV91" s="185"/>
      <c r="GW91" s="185"/>
      <c r="GX91" s="185"/>
      <c r="GY91" s="185"/>
      <c r="GZ91" s="185"/>
    </row>
    <row r="92" spans="1:209" ht="24" customHeight="1" x14ac:dyDescent="0.3">
      <c r="A92" s="176" t="s">
        <v>143</v>
      </c>
      <c r="B92" s="177" t="s">
        <v>26</v>
      </c>
      <c r="C92" s="178">
        <v>46096</v>
      </c>
      <c r="D92" s="178">
        <v>46097</v>
      </c>
      <c r="E92" s="177">
        <f t="shared" si="11"/>
        <v>1</v>
      </c>
      <c r="F92" s="179">
        <v>0</v>
      </c>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c r="BI92" s="185"/>
      <c r="BJ92" s="185"/>
      <c r="BK92" s="185"/>
      <c r="BL92" s="185"/>
      <c r="BM92" s="185"/>
      <c r="BN92" s="185"/>
      <c r="BO92" s="185"/>
      <c r="BP92" s="185"/>
      <c r="BQ92" s="185"/>
      <c r="BR92" s="185"/>
      <c r="BS92" s="185"/>
      <c r="BT92" s="185"/>
      <c r="BU92" s="185"/>
      <c r="BV92" s="185"/>
      <c r="BW92" s="185"/>
      <c r="BX92" s="185"/>
      <c r="BY92" s="185"/>
      <c r="BZ92" s="185"/>
      <c r="CA92" s="185"/>
      <c r="CB92" s="185"/>
      <c r="CC92" s="185"/>
      <c r="CD92" s="185"/>
      <c r="CE92" s="185"/>
      <c r="CF92" s="185"/>
      <c r="CG92" s="185"/>
      <c r="CH92" s="185"/>
      <c r="CI92" s="185"/>
      <c r="CJ92" s="185"/>
      <c r="CK92" s="185"/>
      <c r="CL92" s="185"/>
      <c r="CM92" s="185"/>
      <c r="CN92" s="185"/>
      <c r="CO92" s="185"/>
      <c r="CP92" s="185"/>
      <c r="CQ92" s="185"/>
      <c r="CR92" s="185"/>
      <c r="CS92" s="185"/>
      <c r="CT92" s="185"/>
      <c r="CU92" s="185"/>
      <c r="CV92" s="185"/>
      <c r="CW92" s="185"/>
      <c r="CX92" s="185"/>
      <c r="CY92" s="185"/>
      <c r="CZ92" s="185"/>
      <c r="DA92" s="185"/>
      <c r="DB92" s="185"/>
      <c r="DC92" s="185"/>
      <c r="DD92" s="185"/>
      <c r="DE92" s="185"/>
      <c r="DF92" s="185"/>
      <c r="DG92" s="185"/>
      <c r="DH92" s="185"/>
      <c r="DI92" s="185"/>
      <c r="DJ92" s="185"/>
      <c r="DK92" s="185"/>
      <c r="DL92" s="185"/>
      <c r="DM92" s="185"/>
      <c r="DN92" s="185"/>
      <c r="DO92" s="185"/>
      <c r="DP92" s="185"/>
      <c r="DQ92" s="185"/>
      <c r="DR92" s="185"/>
      <c r="DS92" s="185"/>
      <c r="DT92" s="185"/>
      <c r="DU92" s="185"/>
      <c r="DV92" s="185"/>
      <c r="DW92" s="185"/>
      <c r="DX92" s="185"/>
      <c r="DY92" s="185"/>
      <c r="DZ92" s="185"/>
      <c r="EA92" s="185"/>
      <c r="EB92" s="185"/>
      <c r="EC92" s="185"/>
      <c r="ED92" s="185"/>
      <c r="EE92" s="185"/>
      <c r="EF92" s="185"/>
      <c r="EG92" s="185"/>
      <c r="EH92" s="185"/>
      <c r="EI92" s="185"/>
      <c r="EJ92" s="185"/>
      <c r="EK92" s="185"/>
      <c r="EL92" s="185"/>
      <c r="EM92" s="185"/>
      <c r="EN92" s="185"/>
      <c r="EO92" s="185"/>
      <c r="EP92" s="185"/>
      <c r="EQ92" s="185"/>
      <c r="ER92" s="185"/>
      <c r="ES92" s="185"/>
      <c r="ET92" s="185"/>
      <c r="EU92" s="185"/>
      <c r="EV92" s="185"/>
      <c r="EW92" s="185"/>
      <c r="EX92" s="185"/>
      <c r="EY92" s="185"/>
      <c r="EZ92" s="185"/>
      <c r="FA92" s="185"/>
      <c r="FB92" s="185"/>
      <c r="FC92" s="185"/>
      <c r="FD92" s="185"/>
      <c r="FE92" s="185"/>
      <c r="FF92" s="185"/>
      <c r="FG92" s="185"/>
      <c r="FH92" s="185"/>
      <c r="FI92" s="185"/>
      <c r="FJ92" s="185"/>
      <c r="FK92" s="185"/>
      <c r="FL92" s="185"/>
      <c r="FM92" s="185"/>
      <c r="FN92" s="185"/>
      <c r="FO92" s="185"/>
      <c r="FP92" s="185"/>
      <c r="FQ92" s="185"/>
      <c r="FR92" s="185"/>
      <c r="FS92" s="185"/>
      <c r="FT92" s="185"/>
      <c r="FU92" s="185"/>
      <c r="FV92" s="185"/>
      <c r="FW92" s="185"/>
      <c r="FX92" s="185"/>
      <c r="FY92" s="185"/>
      <c r="FZ92" s="185"/>
      <c r="GA92" s="185"/>
      <c r="GB92" s="185"/>
      <c r="GC92" s="185"/>
      <c r="GD92" s="185"/>
      <c r="GE92" s="185"/>
      <c r="GF92" s="185"/>
      <c r="GG92" s="185"/>
      <c r="GH92" s="185"/>
      <c r="GI92" s="185"/>
      <c r="GJ92" s="185"/>
      <c r="GK92" s="185"/>
      <c r="GL92" s="185"/>
      <c r="GM92" s="185"/>
      <c r="GN92" s="185"/>
      <c r="GO92" s="185"/>
      <c r="GP92" s="185"/>
      <c r="GQ92" s="185"/>
      <c r="GR92" s="185"/>
      <c r="GS92" s="185"/>
      <c r="GT92" s="185"/>
      <c r="GU92" s="185"/>
      <c r="GV92" s="185"/>
      <c r="GW92" s="185"/>
      <c r="GX92" s="185"/>
      <c r="GY92" s="185"/>
      <c r="GZ92" s="185"/>
    </row>
    <row r="93" spans="1:209" ht="24" customHeight="1" x14ac:dyDescent="0.3">
      <c r="A93" s="176" t="s">
        <v>144</v>
      </c>
      <c r="B93" s="177" t="s">
        <v>28</v>
      </c>
      <c r="C93" s="178">
        <v>46097</v>
      </c>
      <c r="D93" s="178">
        <v>46101</v>
      </c>
      <c r="E93" s="177">
        <f t="shared" si="11"/>
        <v>4</v>
      </c>
      <c r="F93" s="179">
        <v>0</v>
      </c>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5"/>
      <c r="CH93" s="185"/>
      <c r="CI93" s="185"/>
      <c r="CJ93" s="185"/>
      <c r="CK93" s="185"/>
      <c r="CL93" s="185"/>
      <c r="CM93" s="185"/>
      <c r="CN93" s="185"/>
      <c r="CO93" s="185"/>
      <c r="CP93" s="185"/>
      <c r="CQ93" s="185"/>
      <c r="CR93" s="185"/>
      <c r="CS93" s="185"/>
      <c r="CT93" s="185"/>
      <c r="CU93" s="185"/>
      <c r="CV93" s="185"/>
      <c r="CW93" s="185"/>
      <c r="CX93" s="185"/>
      <c r="CY93" s="185"/>
      <c r="CZ93" s="185"/>
      <c r="DA93" s="185"/>
      <c r="DB93" s="185"/>
      <c r="DC93" s="185"/>
      <c r="DD93" s="185"/>
      <c r="DE93" s="185"/>
      <c r="DF93" s="185"/>
      <c r="DG93" s="185"/>
      <c r="DH93" s="185"/>
      <c r="DI93" s="185"/>
      <c r="DJ93" s="185"/>
      <c r="DK93" s="185"/>
      <c r="DL93" s="185"/>
      <c r="DM93" s="185"/>
      <c r="DN93" s="185"/>
      <c r="DO93" s="185"/>
      <c r="DP93" s="185"/>
      <c r="DQ93" s="185"/>
      <c r="DR93" s="185"/>
      <c r="DS93" s="185"/>
      <c r="DT93" s="185"/>
      <c r="DU93" s="185"/>
      <c r="DV93" s="185"/>
      <c r="DW93" s="185"/>
      <c r="DX93" s="185"/>
      <c r="DY93" s="185"/>
      <c r="DZ93" s="185"/>
      <c r="EA93" s="185"/>
      <c r="EB93" s="185"/>
      <c r="EC93" s="185"/>
      <c r="ED93" s="185"/>
      <c r="EE93" s="185"/>
      <c r="EF93" s="185"/>
      <c r="EG93" s="185"/>
      <c r="EH93" s="185"/>
      <c r="EI93" s="185"/>
      <c r="EJ93" s="185"/>
      <c r="EK93" s="185"/>
      <c r="EL93" s="185"/>
      <c r="EM93" s="185"/>
      <c r="EN93" s="185"/>
      <c r="EO93" s="185"/>
      <c r="EP93" s="185"/>
      <c r="EQ93" s="185"/>
      <c r="ER93" s="185"/>
      <c r="ES93" s="185"/>
      <c r="ET93" s="185"/>
      <c r="EU93" s="185"/>
      <c r="EV93" s="185"/>
      <c r="EW93" s="185"/>
      <c r="EX93" s="185"/>
      <c r="EY93" s="185"/>
      <c r="EZ93" s="185"/>
      <c r="FA93" s="185"/>
      <c r="FB93" s="185"/>
      <c r="FC93" s="185"/>
      <c r="FD93" s="185"/>
      <c r="FE93" s="185"/>
      <c r="FF93" s="185"/>
      <c r="FG93" s="185"/>
      <c r="FH93" s="185"/>
      <c r="FI93" s="185"/>
      <c r="FJ93" s="185"/>
      <c r="FK93" s="185"/>
      <c r="FL93" s="185"/>
      <c r="FM93" s="185"/>
      <c r="FN93" s="185"/>
      <c r="FO93" s="185"/>
      <c r="FP93" s="185"/>
      <c r="FQ93" s="185"/>
      <c r="FR93" s="185"/>
      <c r="FS93" s="185"/>
      <c r="FT93" s="185"/>
      <c r="FU93" s="185"/>
      <c r="FV93" s="185"/>
      <c r="FW93" s="185"/>
      <c r="FX93" s="185"/>
      <c r="FY93" s="185"/>
      <c r="FZ93" s="185"/>
      <c r="GA93" s="185"/>
      <c r="GB93" s="185"/>
      <c r="GC93" s="185"/>
      <c r="GD93" s="185"/>
      <c r="GE93" s="185"/>
      <c r="GF93" s="185"/>
      <c r="GG93" s="185"/>
      <c r="GH93" s="185"/>
      <c r="GI93" s="185"/>
      <c r="GJ93" s="185"/>
      <c r="GK93" s="185"/>
      <c r="GL93" s="185"/>
      <c r="GM93" s="185"/>
      <c r="GN93" s="185"/>
      <c r="GO93" s="185"/>
      <c r="GP93" s="185"/>
      <c r="GQ93" s="185"/>
      <c r="GR93" s="185"/>
      <c r="GS93" s="185"/>
      <c r="GT93" s="185"/>
      <c r="GU93" s="185"/>
      <c r="GV93" s="185"/>
      <c r="GW93" s="185"/>
      <c r="GX93" s="185"/>
      <c r="GY93" s="185"/>
      <c r="GZ93" s="185"/>
    </row>
    <row r="94" spans="1:209" ht="24" customHeight="1" x14ac:dyDescent="0.3">
      <c r="A94" s="176" t="s">
        <v>145</v>
      </c>
      <c r="B94" s="177" t="s">
        <v>28</v>
      </c>
      <c r="C94" s="178">
        <v>46100</v>
      </c>
      <c r="D94" s="178">
        <v>46101</v>
      </c>
      <c r="E94" s="177">
        <f t="shared" si="11"/>
        <v>1</v>
      </c>
      <c r="F94" s="179">
        <v>0</v>
      </c>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5"/>
      <c r="BP94" s="185"/>
      <c r="BQ94" s="185"/>
      <c r="BR94" s="185"/>
      <c r="BS94" s="185"/>
      <c r="BT94" s="185"/>
      <c r="BU94" s="185"/>
      <c r="BV94" s="185"/>
      <c r="BW94" s="185"/>
      <c r="BX94" s="185"/>
      <c r="BY94" s="185"/>
      <c r="BZ94" s="185"/>
      <c r="CA94" s="185"/>
      <c r="CB94" s="185"/>
      <c r="CC94" s="185"/>
      <c r="CD94" s="185"/>
      <c r="CE94" s="185"/>
      <c r="CF94" s="185"/>
      <c r="CG94" s="185"/>
      <c r="CH94" s="185"/>
      <c r="CI94" s="185"/>
      <c r="CJ94" s="185"/>
      <c r="CK94" s="185"/>
      <c r="CL94" s="185"/>
      <c r="CM94" s="185"/>
      <c r="CN94" s="185"/>
      <c r="CO94" s="185"/>
      <c r="CP94" s="185"/>
      <c r="CQ94" s="185"/>
      <c r="CR94" s="185"/>
      <c r="CS94" s="185"/>
      <c r="CT94" s="185"/>
      <c r="CU94" s="185"/>
      <c r="CV94" s="185"/>
      <c r="CW94" s="185"/>
      <c r="CX94" s="185"/>
      <c r="CY94" s="185"/>
      <c r="CZ94" s="185"/>
      <c r="DA94" s="185"/>
      <c r="DB94" s="185"/>
      <c r="DC94" s="185"/>
      <c r="DD94" s="185"/>
      <c r="DE94" s="185"/>
      <c r="DF94" s="185"/>
      <c r="DG94" s="185"/>
      <c r="DH94" s="185"/>
      <c r="DI94" s="185"/>
      <c r="DJ94" s="185"/>
      <c r="DK94" s="185"/>
      <c r="DL94" s="185"/>
      <c r="DM94" s="185"/>
      <c r="DN94" s="185"/>
      <c r="DO94" s="185"/>
      <c r="DP94" s="185"/>
      <c r="DQ94" s="185"/>
      <c r="DR94" s="185"/>
      <c r="DS94" s="185"/>
      <c r="DT94" s="185"/>
      <c r="DU94" s="185"/>
      <c r="DV94" s="185"/>
      <c r="DW94" s="185"/>
      <c r="DX94" s="185"/>
      <c r="DY94" s="185"/>
      <c r="DZ94" s="185"/>
      <c r="EA94" s="185"/>
      <c r="EB94" s="185"/>
      <c r="EC94" s="185"/>
      <c r="ED94" s="185"/>
      <c r="EE94" s="185"/>
      <c r="EF94" s="185"/>
      <c r="EG94" s="185"/>
      <c r="EH94" s="185"/>
      <c r="EI94" s="185"/>
      <c r="EJ94" s="185"/>
      <c r="EK94" s="185"/>
      <c r="EL94" s="185"/>
      <c r="EM94" s="185"/>
      <c r="EN94" s="185"/>
      <c r="EO94" s="185"/>
      <c r="EP94" s="185"/>
      <c r="EQ94" s="185"/>
      <c r="ER94" s="185"/>
      <c r="ES94" s="185"/>
      <c r="ET94" s="185"/>
      <c r="EU94" s="185"/>
      <c r="EV94" s="185"/>
      <c r="EW94" s="185"/>
      <c r="EX94" s="185"/>
      <c r="EY94" s="185"/>
      <c r="EZ94" s="185"/>
      <c r="FA94" s="185"/>
      <c r="FB94" s="185"/>
      <c r="FC94" s="185"/>
      <c r="FD94" s="185"/>
      <c r="FE94" s="185"/>
      <c r="FF94" s="185"/>
      <c r="FG94" s="185"/>
      <c r="FH94" s="185"/>
      <c r="FI94" s="185"/>
      <c r="FJ94" s="185"/>
      <c r="FK94" s="185"/>
      <c r="FL94" s="185"/>
      <c r="FM94" s="185"/>
      <c r="FN94" s="185"/>
      <c r="FO94" s="185"/>
      <c r="FP94" s="185"/>
      <c r="FQ94" s="185"/>
      <c r="FR94" s="185"/>
      <c r="FS94" s="185"/>
      <c r="FT94" s="185"/>
      <c r="FU94" s="185"/>
      <c r="FV94" s="185"/>
      <c r="FW94" s="185"/>
      <c r="FX94" s="185"/>
      <c r="FY94" s="185"/>
      <c r="FZ94" s="185"/>
      <c r="GA94" s="185"/>
      <c r="GB94" s="185"/>
      <c r="GC94" s="185"/>
      <c r="GD94" s="185"/>
      <c r="GE94" s="185"/>
      <c r="GF94" s="185"/>
      <c r="GG94" s="185"/>
      <c r="GH94" s="185"/>
      <c r="GI94" s="185"/>
      <c r="GJ94" s="185"/>
      <c r="GK94" s="185"/>
      <c r="GL94" s="185"/>
      <c r="GM94" s="185"/>
      <c r="GN94" s="185"/>
      <c r="GO94" s="185"/>
      <c r="GP94" s="185"/>
      <c r="GQ94" s="185"/>
      <c r="GR94" s="185"/>
      <c r="GS94" s="185"/>
      <c r="GT94" s="185"/>
      <c r="GU94" s="185"/>
      <c r="GV94" s="185"/>
      <c r="GW94" s="185"/>
      <c r="GX94" s="185"/>
      <c r="GY94" s="185"/>
      <c r="GZ94" s="185"/>
    </row>
    <row r="95" spans="1:209" ht="24" customHeight="1" x14ac:dyDescent="0.3">
      <c r="A95" s="176" t="s">
        <v>146</v>
      </c>
      <c r="B95" s="177" t="s">
        <v>28</v>
      </c>
      <c r="C95" s="178">
        <v>46100</v>
      </c>
      <c r="D95" s="178">
        <v>46101</v>
      </c>
      <c r="E95" s="177">
        <f t="shared" si="11"/>
        <v>1</v>
      </c>
      <c r="F95" s="179">
        <v>0</v>
      </c>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85"/>
      <c r="CP95" s="185"/>
      <c r="CQ95" s="185"/>
      <c r="CR95" s="185"/>
      <c r="CS95" s="185"/>
      <c r="CT95" s="185"/>
      <c r="CU95" s="185"/>
      <c r="CV95" s="185"/>
      <c r="CW95" s="185"/>
      <c r="CX95" s="185"/>
      <c r="CY95" s="185"/>
      <c r="CZ95" s="185"/>
      <c r="DA95" s="185"/>
      <c r="DB95" s="185"/>
      <c r="DC95" s="185"/>
      <c r="DD95" s="185"/>
      <c r="DE95" s="185"/>
      <c r="DF95" s="185"/>
      <c r="DG95" s="185"/>
      <c r="DH95" s="185"/>
      <c r="DI95" s="185"/>
      <c r="DJ95" s="185"/>
      <c r="DK95" s="185"/>
      <c r="DL95" s="185"/>
      <c r="DM95" s="185"/>
      <c r="DN95" s="185"/>
      <c r="DO95" s="185"/>
      <c r="DP95" s="185"/>
      <c r="DQ95" s="185"/>
      <c r="DR95" s="185"/>
      <c r="DS95" s="185"/>
      <c r="DT95" s="185"/>
      <c r="DU95" s="185"/>
      <c r="DV95" s="185"/>
      <c r="DW95" s="185"/>
      <c r="DX95" s="185"/>
      <c r="DY95" s="185"/>
      <c r="DZ95" s="185"/>
      <c r="EA95" s="185"/>
      <c r="EB95" s="185"/>
      <c r="EC95" s="185"/>
      <c r="ED95" s="185"/>
      <c r="EE95" s="185"/>
      <c r="EF95" s="185"/>
      <c r="EG95" s="185"/>
      <c r="EH95" s="185"/>
      <c r="EI95" s="185"/>
      <c r="EJ95" s="185"/>
      <c r="EK95" s="185"/>
      <c r="EL95" s="185"/>
      <c r="EM95" s="185"/>
      <c r="EN95" s="185"/>
      <c r="EO95" s="185"/>
      <c r="EP95" s="185"/>
      <c r="EQ95" s="185"/>
      <c r="ER95" s="185"/>
      <c r="ES95" s="185"/>
      <c r="ET95" s="185"/>
      <c r="EU95" s="185"/>
      <c r="EV95" s="185"/>
      <c r="EW95" s="185"/>
      <c r="EX95" s="185"/>
      <c r="EY95" s="185"/>
      <c r="EZ95" s="185"/>
      <c r="FA95" s="185"/>
      <c r="FB95" s="185"/>
      <c r="FC95" s="185"/>
      <c r="FD95" s="185"/>
      <c r="FE95" s="185"/>
      <c r="FF95" s="185"/>
      <c r="FG95" s="185"/>
      <c r="FH95" s="185"/>
      <c r="FI95" s="185"/>
      <c r="FJ95" s="185"/>
      <c r="FK95" s="185"/>
      <c r="FL95" s="185"/>
      <c r="FM95" s="185"/>
      <c r="FN95" s="185"/>
      <c r="FO95" s="185"/>
      <c r="FP95" s="185"/>
      <c r="FQ95" s="185"/>
      <c r="FR95" s="185"/>
      <c r="FS95" s="185"/>
      <c r="FT95" s="185"/>
      <c r="FU95" s="185"/>
      <c r="FV95" s="185"/>
      <c r="FW95" s="185"/>
      <c r="FX95" s="185"/>
      <c r="FY95" s="185"/>
      <c r="FZ95" s="185"/>
      <c r="GA95" s="185"/>
      <c r="GB95" s="185"/>
      <c r="GC95" s="185"/>
      <c r="GD95" s="185"/>
      <c r="GE95" s="185"/>
      <c r="GF95" s="185"/>
      <c r="GG95" s="185"/>
      <c r="GH95" s="185"/>
      <c r="GI95" s="185"/>
      <c r="GJ95" s="185"/>
      <c r="GK95" s="185"/>
      <c r="GL95" s="185"/>
      <c r="GM95" s="185"/>
      <c r="GN95" s="185"/>
      <c r="GO95" s="185"/>
      <c r="GP95" s="185"/>
      <c r="GQ95" s="185"/>
      <c r="GR95" s="185"/>
      <c r="GS95" s="185"/>
      <c r="GT95" s="185"/>
      <c r="GU95" s="185"/>
      <c r="GV95" s="185"/>
      <c r="GW95" s="185"/>
      <c r="GX95" s="185"/>
      <c r="GY95" s="185"/>
      <c r="GZ95" s="185"/>
    </row>
    <row r="96" spans="1:209" ht="24" customHeight="1" x14ac:dyDescent="0.3">
      <c r="A96" s="176" t="s">
        <v>765</v>
      </c>
      <c r="B96" s="177" t="s">
        <v>26</v>
      </c>
      <c r="C96" s="178">
        <v>46102</v>
      </c>
      <c r="D96" s="178">
        <v>46132</v>
      </c>
      <c r="E96" s="177">
        <f t="shared" si="11"/>
        <v>30</v>
      </c>
      <c r="F96" s="179">
        <v>0</v>
      </c>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A96" s="185"/>
      <c r="CB96" s="185"/>
      <c r="CC96" s="185"/>
      <c r="CD96" s="185"/>
      <c r="CE96" s="185"/>
      <c r="CF96" s="185"/>
      <c r="CG96" s="185"/>
      <c r="CH96" s="185"/>
      <c r="CI96" s="185"/>
      <c r="CJ96" s="185"/>
      <c r="CK96" s="185"/>
      <c r="CL96" s="185"/>
      <c r="CM96" s="185"/>
      <c r="CN96" s="185"/>
      <c r="CO96" s="185"/>
      <c r="CP96" s="185"/>
      <c r="CQ96" s="185"/>
      <c r="CR96" s="185"/>
      <c r="CS96" s="185"/>
      <c r="CT96" s="185"/>
      <c r="CU96" s="185"/>
      <c r="CV96" s="185"/>
      <c r="CW96" s="185"/>
      <c r="CX96" s="185"/>
      <c r="CY96" s="185"/>
      <c r="CZ96" s="185"/>
      <c r="DA96" s="185"/>
      <c r="DB96" s="185"/>
      <c r="DC96" s="185"/>
      <c r="DD96" s="185"/>
      <c r="DE96" s="185"/>
      <c r="DF96" s="185"/>
      <c r="DG96" s="185"/>
      <c r="DH96" s="185"/>
      <c r="DI96" s="185"/>
      <c r="DJ96" s="185"/>
      <c r="DK96" s="185"/>
      <c r="DL96" s="185"/>
      <c r="DM96" s="185"/>
      <c r="DN96" s="185"/>
      <c r="DO96" s="185"/>
      <c r="DP96" s="185"/>
      <c r="DQ96" s="185"/>
      <c r="DR96" s="185"/>
      <c r="DS96" s="185"/>
      <c r="DT96" s="185"/>
      <c r="DU96" s="185"/>
      <c r="DV96" s="185"/>
      <c r="DW96" s="185"/>
      <c r="DX96" s="185"/>
      <c r="DY96" s="185"/>
      <c r="DZ96" s="185"/>
      <c r="EA96" s="185"/>
      <c r="EB96" s="185"/>
      <c r="EC96" s="185"/>
      <c r="ED96" s="185"/>
      <c r="EE96" s="185"/>
      <c r="EF96" s="185"/>
      <c r="EG96" s="185"/>
      <c r="EH96" s="185"/>
      <c r="EI96" s="185"/>
      <c r="EJ96" s="185"/>
      <c r="EK96" s="185"/>
      <c r="EL96" s="185"/>
      <c r="EM96" s="185"/>
      <c r="EN96" s="185"/>
      <c r="EO96" s="185"/>
      <c r="EP96" s="185"/>
      <c r="EQ96" s="185"/>
      <c r="ER96" s="185"/>
      <c r="ES96" s="185"/>
      <c r="ET96" s="185"/>
      <c r="EU96" s="185"/>
      <c r="EV96" s="185"/>
      <c r="EW96" s="185"/>
      <c r="EX96" s="185"/>
      <c r="EY96" s="185"/>
      <c r="EZ96" s="185"/>
      <c r="FA96" s="185"/>
      <c r="FB96" s="185"/>
      <c r="FC96" s="185"/>
      <c r="FD96" s="185"/>
      <c r="FE96" s="185"/>
      <c r="FF96" s="185"/>
      <c r="FG96" s="185"/>
      <c r="FH96" s="185"/>
      <c r="FI96" s="185"/>
      <c r="FJ96" s="185"/>
      <c r="FK96" s="185"/>
      <c r="FL96" s="185"/>
      <c r="FM96" s="185"/>
      <c r="FN96" s="185"/>
      <c r="FO96" s="185"/>
      <c r="FP96" s="185"/>
      <c r="FQ96" s="185"/>
      <c r="FR96" s="185"/>
      <c r="FS96" s="185"/>
      <c r="FT96" s="185"/>
      <c r="FU96" s="185"/>
      <c r="FV96" s="185"/>
      <c r="FW96" s="185"/>
      <c r="FX96" s="185"/>
      <c r="FY96" s="185"/>
      <c r="FZ96" s="185"/>
      <c r="GA96" s="185"/>
      <c r="GB96" s="185"/>
      <c r="GC96" s="185"/>
      <c r="GD96" s="185"/>
      <c r="GE96" s="185"/>
      <c r="GF96" s="185"/>
      <c r="GG96" s="185"/>
      <c r="GH96" s="185"/>
      <c r="GI96" s="185"/>
      <c r="GJ96" s="185"/>
      <c r="GK96" s="185"/>
      <c r="GL96" s="185"/>
      <c r="GM96" s="185"/>
      <c r="GN96" s="185"/>
      <c r="GO96" s="185"/>
      <c r="GP96" s="185"/>
      <c r="GQ96" s="185"/>
      <c r="GR96" s="185"/>
      <c r="GS96" s="185"/>
      <c r="GT96" s="185"/>
      <c r="GU96" s="185"/>
      <c r="GV96" s="185"/>
      <c r="GW96" s="185"/>
      <c r="GX96" s="185"/>
      <c r="GY96" s="185"/>
      <c r="GZ96" s="185"/>
    </row>
    <row r="97" spans="1:209" ht="24" customHeight="1" x14ac:dyDescent="0.3">
      <c r="A97" s="187" t="s">
        <v>587</v>
      </c>
      <c r="B97" s="175"/>
      <c r="C97" s="175"/>
      <c r="D97" s="175"/>
      <c r="E97" s="175" t="str">
        <f t="shared" si="11"/>
        <v/>
      </c>
      <c r="F97" s="175"/>
      <c r="G97" s="174"/>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86"/>
      <c r="CQ97" s="186"/>
      <c r="CR97" s="186"/>
      <c r="CS97" s="186"/>
      <c r="CT97" s="186"/>
      <c r="CU97" s="186"/>
      <c r="CV97" s="186"/>
      <c r="CW97" s="186"/>
      <c r="CX97" s="186"/>
      <c r="CY97" s="186"/>
      <c r="CZ97" s="186"/>
      <c r="DA97" s="186"/>
      <c r="DB97" s="186"/>
      <c r="DC97" s="186"/>
      <c r="DD97" s="186"/>
      <c r="DE97" s="186"/>
      <c r="DF97" s="186"/>
      <c r="DG97" s="186"/>
      <c r="DH97" s="186"/>
      <c r="DI97" s="186"/>
      <c r="DJ97" s="186"/>
      <c r="DK97" s="186"/>
      <c r="DL97" s="186"/>
      <c r="DM97" s="186"/>
      <c r="DN97" s="186"/>
      <c r="DO97" s="186"/>
      <c r="DP97" s="186"/>
      <c r="DQ97" s="186"/>
      <c r="DR97" s="186"/>
      <c r="DS97" s="186"/>
      <c r="DT97" s="186"/>
      <c r="DU97" s="186"/>
      <c r="DV97" s="186"/>
      <c r="DW97" s="186"/>
      <c r="DX97" s="186"/>
      <c r="DY97" s="186"/>
      <c r="DZ97" s="186"/>
      <c r="EA97" s="186"/>
      <c r="EB97" s="186"/>
      <c r="EC97" s="186"/>
      <c r="ED97" s="186"/>
      <c r="EE97" s="186"/>
      <c r="EF97" s="186"/>
      <c r="EG97" s="186"/>
      <c r="EH97" s="186"/>
      <c r="EI97" s="186"/>
      <c r="EJ97" s="186"/>
      <c r="EK97" s="186"/>
      <c r="EL97" s="186"/>
      <c r="EM97" s="186"/>
      <c r="EN97" s="186"/>
      <c r="EO97" s="186"/>
      <c r="EP97" s="186"/>
      <c r="EQ97" s="186"/>
      <c r="ER97" s="186"/>
      <c r="ES97" s="186"/>
      <c r="ET97" s="186"/>
      <c r="EU97" s="186"/>
      <c r="EV97" s="186"/>
      <c r="EW97" s="186"/>
      <c r="EX97" s="186"/>
      <c r="EY97" s="186"/>
      <c r="EZ97" s="186"/>
      <c r="FA97" s="186"/>
      <c r="FB97" s="186"/>
      <c r="FC97" s="186"/>
      <c r="FD97" s="186"/>
      <c r="FE97" s="186"/>
      <c r="FF97" s="186"/>
      <c r="FG97" s="186"/>
      <c r="FH97" s="186"/>
      <c r="FI97" s="186"/>
      <c r="FJ97" s="186"/>
      <c r="FK97" s="186"/>
      <c r="FL97" s="186"/>
      <c r="FM97" s="186"/>
      <c r="FN97" s="186"/>
      <c r="FO97" s="186"/>
      <c r="FP97" s="186"/>
      <c r="FQ97" s="186"/>
      <c r="FR97" s="186"/>
      <c r="FS97" s="186"/>
      <c r="FT97" s="186"/>
      <c r="FU97" s="186"/>
      <c r="FV97" s="186"/>
      <c r="FW97" s="186"/>
      <c r="FX97" s="186"/>
      <c r="FY97" s="186"/>
      <c r="FZ97" s="186"/>
      <c r="GA97" s="186"/>
      <c r="GB97" s="186"/>
      <c r="GC97" s="186"/>
      <c r="GD97" s="186"/>
      <c r="GE97" s="186"/>
      <c r="GF97" s="186"/>
      <c r="GG97" s="186"/>
      <c r="GH97" s="186"/>
      <c r="GI97" s="186"/>
      <c r="GJ97" s="186"/>
      <c r="GK97" s="186"/>
      <c r="GL97" s="186"/>
      <c r="GM97" s="186"/>
      <c r="GN97" s="186"/>
      <c r="GO97" s="186"/>
      <c r="GP97" s="186"/>
      <c r="GQ97" s="186"/>
      <c r="GR97" s="186"/>
      <c r="GS97" s="186"/>
      <c r="GT97" s="186"/>
      <c r="GU97" s="186"/>
      <c r="GV97" s="186"/>
      <c r="GW97" s="186"/>
      <c r="GX97" s="186"/>
      <c r="GY97" s="186"/>
      <c r="GZ97" s="186"/>
      <c r="HA97" s="174"/>
    </row>
    <row r="98" spans="1:209" ht="24" customHeight="1" x14ac:dyDescent="0.3">
      <c r="A98" s="176" t="s">
        <v>148</v>
      </c>
      <c r="B98" s="177" t="s">
        <v>28</v>
      </c>
      <c r="C98" s="178">
        <v>46102</v>
      </c>
      <c r="D98" s="178">
        <v>46467</v>
      </c>
      <c r="E98" s="177">
        <f t="shared" si="11"/>
        <v>365</v>
      </c>
      <c r="F98" s="179">
        <v>0</v>
      </c>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c r="BX98" s="185"/>
      <c r="BY98" s="185"/>
      <c r="BZ98" s="185"/>
      <c r="CA98" s="185"/>
      <c r="CB98" s="185"/>
      <c r="CC98" s="185"/>
      <c r="CD98" s="185"/>
      <c r="CE98" s="185"/>
      <c r="CF98" s="185"/>
      <c r="CG98" s="185"/>
      <c r="CH98" s="185"/>
      <c r="CI98" s="185"/>
      <c r="CJ98" s="185"/>
      <c r="CK98" s="185"/>
      <c r="CL98" s="185"/>
      <c r="CM98" s="185"/>
      <c r="CN98" s="185"/>
      <c r="CO98" s="185"/>
      <c r="CP98" s="185"/>
      <c r="CQ98" s="185"/>
      <c r="CR98" s="185"/>
      <c r="CS98" s="185"/>
      <c r="CT98" s="185"/>
      <c r="CU98" s="185"/>
      <c r="CV98" s="185"/>
      <c r="CW98" s="185"/>
      <c r="CX98" s="185"/>
      <c r="CY98" s="185"/>
      <c r="CZ98" s="185"/>
      <c r="DA98" s="185"/>
      <c r="DB98" s="185"/>
      <c r="DC98" s="185"/>
      <c r="DD98" s="185"/>
      <c r="DE98" s="185"/>
      <c r="DF98" s="185"/>
      <c r="DG98" s="185"/>
      <c r="DH98" s="185"/>
      <c r="DI98" s="185"/>
      <c r="DJ98" s="185"/>
      <c r="DK98" s="185"/>
      <c r="DL98" s="185"/>
      <c r="DM98" s="185"/>
      <c r="DN98" s="185"/>
      <c r="DO98" s="185"/>
      <c r="DP98" s="185"/>
      <c r="DQ98" s="185"/>
      <c r="DR98" s="185"/>
      <c r="DS98" s="185"/>
      <c r="DT98" s="185"/>
      <c r="DU98" s="185"/>
      <c r="DV98" s="185"/>
      <c r="DW98" s="185"/>
      <c r="DX98" s="185"/>
      <c r="DY98" s="185"/>
      <c r="DZ98" s="185"/>
      <c r="EA98" s="185"/>
      <c r="EB98" s="185"/>
      <c r="EC98" s="185"/>
      <c r="ED98" s="185"/>
      <c r="EE98" s="185"/>
      <c r="EF98" s="185"/>
      <c r="EG98" s="185"/>
      <c r="EH98" s="185"/>
      <c r="EI98" s="185"/>
      <c r="EJ98" s="185"/>
      <c r="EK98" s="185"/>
      <c r="EL98" s="185"/>
      <c r="EM98" s="185"/>
      <c r="EN98" s="185"/>
      <c r="EO98" s="185"/>
      <c r="EP98" s="185"/>
      <c r="EQ98" s="185"/>
      <c r="ER98" s="185"/>
      <c r="ES98" s="185"/>
      <c r="ET98" s="185"/>
      <c r="EU98" s="185"/>
      <c r="EV98" s="185"/>
      <c r="EW98" s="185"/>
      <c r="EX98" s="185"/>
      <c r="EY98" s="185"/>
      <c r="EZ98" s="185"/>
      <c r="FA98" s="185"/>
      <c r="FB98" s="185"/>
      <c r="FC98" s="185"/>
      <c r="FD98" s="185"/>
      <c r="FE98" s="185"/>
      <c r="FF98" s="185"/>
      <c r="FG98" s="185"/>
      <c r="FH98" s="185"/>
      <c r="FI98" s="185"/>
      <c r="FJ98" s="185"/>
      <c r="FK98" s="185"/>
      <c r="FL98" s="185"/>
      <c r="FM98" s="185"/>
      <c r="FN98" s="185"/>
      <c r="FO98" s="185"/>
      <c r="FP98" s="185"/>
      <c r="FQ98" s="185"/>
      <c r="FR98" s="185"/>
      <c r="FS98" s="185"/>
      <c r="FT98" s="185"/>
      <c r="FU98" s="185"/>
      <c r="FV98" s="185"/>
      <c r="FW98" s="185"/>
      <c r="FX98" s="185"/>
      <c r="FY98" s="185"/>
      <c r="FZ98" s="185"/>
      <c r="GA98" s="185"/>
      <c r="GB98" s="185"/>
      <c r="GC98" s="185"/>
      <c r="GD98" s="185"/>
      <c r="GE98" s="185"/>
      <c r="GF98" s="185"/>
      <c r="GG98" s="185"/>
      <c r="GH98" s="185"/>
      <c r="GI98" s="185"/>
      <c r="GJ98" s="185"/>
      <c r="GK98" s="185"/>
      <c r="GL98" s="185"/>
      <c r="GM98" s="185"/>
      <c r="GN98" s="185"/>
      <c r="GO98" s="185"/>
      <c r="GP98" s="185"/>
      <c r="GQ98" s="185"/>
      <c r="GR98" s="185"/>
      <c r="GS98" s="185"/>
      <c r="GT98" s="185"/>
      <c r="GU98" s="185"/>
      <c r="GV98" s="185"/>
      <c r="GW98" s="185"/>
      <c r="GX98" s="185"/>
      <c r="GY98" s="185"/>
      <c r="GZ98" s="185"/>
    </row>
    <row r="99" spans="1:209" ht="24" customHeight="1" x14ac:dyDescent="0.3">
      <c r="A99" s="176" t="s">
        <v>149</v>
      </c>
      <c r="B99" s="177" t="s">
        <v>26</v>
      </c>
      <c r="C99" s="178">
        <v>46102</v>
      </c>
      <c r="D99" s="178">
        <v>46467</v>
      </c>
      <c r="E99" s="177">
        <f t="shared" ref="E99:E103" si="13">IF(C99="","",D99-C99)</f>
        <v>365</v>
      </c>
      <c r="F99" s="179">
        <v>0</v>
      </c>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5"/>
      <c r="BI99" s="185"/>
      <c r="BJ99" s="185"/>
      <c r="BK99" s="185"/>
      <c r="BL99" s="185"/>
      <c r="BM99" s="185"/>
      <c r="BN99" s="185"/>
      <c r="BO99" s="185"/>
      <c r="BP99" s="185"/>
      <c r="BQ99" s="185"/>
      <c r="BR99" s="185"/>
      <c r="BS99" s="185"/>
      <c r="BT99" s="185"/>
      <c r="BU99" s="185"/>
      <c r="BV99" s="185"/>
      <c r="BW99" s="185"/>
      <c r="BX99" s="185"/>
      <c r="BY99" s="185"/>
      <c r="BZ99" s="185"/>
      <c r="CA99" s="185"/>
      <c r="CB99" s="185"/>
      <c r="CC99" s="185"/>
      <c r="CD99" s="185"/>
      <c r="CE99" s="185"/>
      <c r="CF99" s="185"/>
      <c r="CG99" s="185"/>
      <c r="CH99" s="185"/>
      <c r="CI99" s="185"/>
      <c r="CJ99" s="185"/>
      <c r="CK99" s="185"/>
      <c r="CL99" s="185"/>
      <c r="CM99" s="185"/>
      <c r="CN99" s="185"/>
      <c r="CO99" s="185"/>
      <c r="CP99" s="185"/>
      <c r="CQ99" s="185"/>
      <c r="CR99" s="185"/>
      <c r="CS99" s="185"/>
      <c r="CT99" s="185"/>
      <c r="CU99" s="185"/>
      <c r="CV99" s="185"/>
      <c r="CW99" s="185"/>
      <c r="CX99" s="185"/>
      <c r="CY99" s="185"/>
      <c r="CZ99" s="185"/>
      <c r="DA99" s="185"/>
      <c r="DB99" s="185"/>
      <c r="DC99" s="185"/>
      <c r="DD99" s="185"/>
      <c r="DE99" s="185"/>
      <c r="DF99" s="185"/>
      <c r="DG99" s="185"/>
      <c r="DH99" s="185"/>
      <c r="DI99" s="185"/>
      <c r="DJ99" s="185"/>
      <c r="DK99" s="185"/>
      <c r="DL99" s="185"/>
      <c r="DM99" s="185"/>
      <c r="DN99" s="185"/>
      <c r="DO99" s="185"/>
      <c r="DP99" s="185"/>
      <c r="DQ99" s="185"/>
      <c r="DR99" s="185"/>
      <c r="DS99" s="185"/>
      <c r="DT99" s="185"/>
      <c r="DU99" s="185"/>
      <c r="DV99" s="185"/>
      <c r="DW99" s="185"/>
      <c r="DX99" s="185"/>
      <c r="DY99" s="185"/>
      <c r="DZ99" s="185"/>
      <c r="EA99" s="185"/>
      <c r="EB99" s="185"/>
      <c r="EC99" s="185"/>
      <c r="ED99" s="185"/>
      <c r="EE99" s="185"/>
      <c r="EF99" s="185"/>
      <c r="EG99" s="185"/>
      <c r="EH99" s="185"/>
      <c r="EI99" s="185"/>
      <c r="EJ99" s="185"/>
      <c r="EK99" s="185"/>
      <c r="EL99" s="185"/>
      <c r="EM99" s="185"/>
      <c r="EN99" s="185"/>
      <c r="EO99" s="185"/>
      <c r="EP99" s="185"/>
      <c r="EQ99" s="185"/>
      <c r="ER99" s="185"/>
      <c r="ES99" s="185"/>
      <c r="ET99" s="185"/>
      <c r="EU99" s="185"/>
      <c r="EV99" s="185"/>
      <c r="EW99" s="185"/>
      <c r="EX99" s="185"/>
      <c r="EY99" s="185"/>
      <c r="EZ99" s="185"/>
      <c r="FA99" s="185"/>
      <c r="FB99" s="185"/>
      <c r="FC99" s="185"/>
      <c r="FD99" s="185"/>
      <c r="FE99" s="185"/>
      <c r="FF99" s="185"/>
      <c r="FG99" s="185"/>
      <c r="FH99" s="185"/>
      <c r="FI99" s="185"/>
      <c r="FJ99" s="185"/>
      <c r="FK99" s="185"/>
      <c r="FL99" s="185"/>
      <c r="FM99" s="185"/>
      <c r="FN99" s="185"/>
      <c r="FO99" s="185"/>
      <c r="FP99" s="185"/>
      <c r="FQ99" s="185"/>
      <c r="FR99" s="185"/>
      <c r="FS99" s="185"/>
      <c r="FT99" s="185"/>
      <c r="FU99" s="185"/>
      <c r="FV99" s="185"/>
      <c r="FW99" s="185"/>
      <c r="FX99" s="185"/>
      <c r="FY99" s="185"/>
      <c r="FZ99" s="185"/>
      <c r="GA99" s="185"/>
      <c r="GB99" s="185"/>
      <c r="GC99" s="185"/>
      <c r="GD99" s="185"/>
      <c r="GE99" s="185"/>
      <c r="GF99" s="185"/>
      <c r="GG99" s="185"/>
      <c r="GH99" s="185"/>
      <c r="GI99" s="185"/>
      <c r="GJ99" s="185"/>
      <c r="GK99" s="185"/>
      <c r="GL99" s="185"/>
      <c r="GM99" s="185"/>
      <c r="GN99" s="185"/>
      <c r="GO99" s="185"/>
      <c r="GP99" s="185"/>
      <c r="GQ99" s="185"/>
      <c r="GR99" s="185"/>
      <c r="GS99" s="185"/>
      <c r="GT99" s="185"/>
      <c r="GU99" s="185"/>
      <c r="GV99" s="185"/>
      <c r="GW99" s="185"/>
      <c r="GX99" s="185"/>
      <c r="GY99" s="185"/>
      <c r="GZ99" s="185"/>
    </row>
    <row r="100" spans="1:209" ht="24" customHeight="1" x14ac:dyDescent="0.3">
      <c r="A100" s="176" t="s">
        <v>150</v>
      </c>
      <c r="B100" s="177" t="s">
        <v>26</v>
      </c>
      <c r="C100" s="178">
        <v>46102</v>
      </c>
      <c r="D100" s="178">
        <v>46467</v>
      </c>
      <c r="E100" s="177">
        <f t="shared" si="13"/>
        <v>365</v>
      </c>
      <c r="F100" s="179">
        <v>0</v>
      </c>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5"/>
      <c r="BJ100" s="185"/>
      <c r="BK100" s="185"/>
      <c r="BL100" s="185"/>
      <c r="BM100" s="185"/>
      <c r="BN100" s="185"/>
      <c r="BO100" s="185"/>
      <c r="BP100" s="185"/>
      <c r="BQ100" s="185"/>
      <c r="BR100" s="185"/>
      <c r="BS100" s="185"/>
      <c r="BT100" s="185"/>
      <c r="BU100" s="185"/>
      <c r="BV100" s="185"/>
      <c r="BW100" s="185"/>
      <c r="BX100" s="185"/>
      <c r="BY100" s="185"/>
      <c r="BZ100" s="185"/>
      <c r="CA100" s="185"/>
      <c r="CB100" s="185"/>
      <c r="CC100" s="185"/>
      <c r="CD100" s="185"/>
      <c r="CE100" s="185"/>
      <c r="CF100" s="185"/>
      <c r="CG100" s="185"/>
      <c r="CH100" s="185"/>
      <c r="CI100" s="185"/>
      <c r="CJ100" s="185"/>
      <c r="CK100" s="185"/>
      <c r="CL100" s="185"/>
      <c r="CM100" s="185"/>
      <c r="CN100" s="185"/>
      <c r="CO100" s="185"/>
      <c r="CP100" s="185"/>
      <c r="CQ100" s="185"/>
      <c r="CR100" s="185"/>
      <c r="CS100" s="185"/>
      <c r="CT100" s="185"/>
      <c r="CU100" s="185"/>
      <c r="CV100" s="185"/>
      <c r="CW100" s="185"/>
      <c r="CX100" s="185"/>
      <c r="CY100" s="185"/>
      <c r="CZ100" s="185"/>
      <c r="DA100" s="185"/>
      <c r="DB100" s="185"/>
      <c r="DC100" s="185"/>
      <c r="DD100" s="185"/>
      <c r="DE100" s="185"/>
      <c r="DF100" s="185"/>
      <c r="DG100" s="185"/>
      <c r="DH100" s="185"/>
      <c r="DI100" s="185"/>
      <c r="DJ100" s="185"/>
      <c r="DK100" s="185"/>
      <c r="DL100" s="185"/>
      <c r="DM100" s="185"/>
      <c r="DN100" s="185"/>
      <c r="DO100" s="185"/>
      <c r="DP100" s="185"/>
      <c r="DQ100" s="185"/>
      <c r="DR100" s="185"/>
      <c r="DS100" s="185"/>
      <c r="DT100" s="185"/>
      <c r="DU100" s="185"/>
      <c r="DV100" s="185"/>
      <c r="DW100" s="185"/>
      <c r="DX100" s="185"/>
      <c r="DY100" s="185"/>
      <c r="DZ100" s="185"/>
      <c r="EA100" s="185"/>
      <c r="EB100" s="185"/>
      <c r="EC100" s="185"/>
      <c r="ED100" s="185"/>
      <c r="EE100" s="185"/>
      <c r="EF100" s="185"/>
      <c r="EG100" s="185"/>
      <c r="EH100" s="185"/>
      <c r="EI100" s="185"/>
      <c r="EJ100" s="185"/>
      <c r="EK100" s="185"/>
      <c r="EL100" s="185"/>
      <c r="EM100" s="185"/>
      <c r="EN100" s="185"/>
      <c r="EO100" s="185"/>
      <c r="EP100" s="185"/>
      <c r="EQ100" s="185"/>
      <c r="ER100" s="185"/>
      <c r="ES100" s="185"/>
      <c r="ET100" s="185"/>
      <c r="EU100" s="185"/>
      <c r="EV100" s="185"/>
      <c r="EW100" s="185"/>
      <c r="EX100" s="185"/>
      <c r="EY100" s="185"/>
      <c r="EZ100" s="185"/>
      <c r="FA100" s="185"/>
      <c r="FB100" s="185"/>
      <c r="FC100" s="185"/>
      <c r="FD100" s="185"/>
      <c r="FE100" s="185"/>
      <c r="FF100" s="185"/>
      <c r="FG100" s="185"/>
      <c r="FH100" s="185"/>
      <c r="FI100" s="185"/>
      <c r="FJ100" s="185"/>
      <c r="FK100" s="185"/>
      <c r="FL100" s="185"/>
      <c r="FM100" s="185"/>
      <c r="FN100" s="185"/>
      <c r="FO100" s="185"/>
      <c r="FP100" s="185"/>
      <c r="FQ100" s="185"/>
      <c r="FR100" s="185"/>
      <c r="FS100" s="185"/>
      <c r="FT100" s="185"/>
      <c r="FU100" s="185"/>
      <c r="FV100" s="185"/>
      <c r="FW100" s="185"/>
      <c r="FX100" s="185"/>
      <c r="FY100" s="185"/>
      <c r="FZ100" s="185"/>
      <c r="GA100" s="185"/>
      <c r="GB100" s="185"/>
      <c r="GC100" s="185"/>
      <c r="GD100" s="185"/>
      <c r="GE100" s="185"/>
      <c r="GF100" s="185"/>
      <c r="GG100" s="185"/>
      <c r="GH100" s="185"/>
      <c r="GI100" s="185"/>
      <c r="GJ100" s="185"/>
      <c r="GK100" s="185"/>
      <c r="GL100" s="185"/>
      <c r="GM100" s="185"/>
      <c r="GN100" s="185"/>
      <c r="GO100" s="185"/>
      <c r="GP100" s="185"/>
      <c r="GQ100" s="185"/>
      <c r="GR100" s="185"/>
      <c r="GS100" s="185"/>
      <c r="GT100" s="185"/>
      <c r="GU100" s="185"/>
      <c r="GV100" s="185"/>
      <c r="GW100" s="185"/>
      <c r="GX100" s="185"/>
      <c r="GY100" s="185"/>
      <c r="GZ100" s="185"/>
    </row>
    <row r="101" spans="1:209" ht="24" customHeight="1" x14ac:dyDescent="0.3">
      <c r="A101" s="176" t="s">
        <v>152</v>
      </c>
      <c r="B101" s="177" t="s">
        <v>26</v>
      </c>
      <c r="C101" s="178">
        <v>46102</v>
      </c>
      <c r="D101" s="178">
        <v>46467</v>
      </c>
      <c r="E101" s="177">
        <f t="shared" si="13"/>
        <v>365</v>
      </c>
      <c r="F101" s="179">
        <v>0</v>
      </c>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5"/>
      <c r="BV101" s="185"/>
      <c r="BW101" s="185"/>
      <c r="BX101" s="185"/>
      <c r="BY101" s="185"/>
      <c r="BZ101" s="185"/>
      <c r="CA101" s="185"/>
      <c r="CB101" s="185"/>
      <c r="CC101" s="185"/>
      <c r="CD101" s="185"/>
      <c r="CE101" s="185"/>
      <c r="CF101" s="185"/>
      <c r="CG101" s="185"/>
      <c r="CH101" s="185"/>
      <c r="CI101" s="185"/>
      <c r="CJ101" s="185"/>
      <c r="CK101" s="185"/>
      <c r="CL101" s="185"/>
      <c r="CM101" s="185"/>
      <c r="CN101" s="185"/>
      <c r="CO101" s="185"/>
      <c r="CP101" s="185"/>
      <c r="CQ101" s="185"/>
      <c r="CR101" s="185"/>
      <c r="CS101" s="185"/>
      <c r="CT101" s="185"/>
      <c r="CU101" s="185"/>
      <c r="CV101" s="185"/>
      <c r="CW101" s="185"/>
      <c r="CX101" s="185"/>
      <c r="CY101" s="185"/>
      <c r="CZ101" s="185"/>
      <c r="DA101" s="185"/>
      <c r="DB101" s="185"/>
      <c r="DC101" s="185"/>
      <c r="DD101" s="185"/>
      <c r="DE101" s="185"/>
      <c r="DF101" s="185"/>
      <c r="DG101" s="185"/>
      <c r="DH101" s="185"/>
      <c r="DI101" s="185"/>
      <c r="DJ101" s="185"/>
      <c r="DK101" s="185"/>
      <c r="DL101" s="185"/>
      <c r="DM101" s="185"/>
      <c r="DN101" s="185"/>
      <c r="DO101" s="185"/>
      <c r="DP101" s="185"/>
      <c r="DQ101" s="185"/>
      <c r="DR101" s="185"/>
      <c r="DS101" s="185"/>
      <c r="DT101" s="185"/>
      <c r="DU101" s="185"/>
      <c r="DV101" s="185"/>
      <c r="DW101" s="185"/>
      <c r="DX101" s="185"/>
      <c r="DY101" s="185"/>
      <c r="DZ101" s="185"/>
      <c r="EA101" s="185"/>
      <c r="EB101" s="185"/>
      <c r="EC101" s="185"/>
      <c r="ED101" s="185"/>
      <c r="EE101" s="185"/>
      <c r="EF101" s="185"/>
      <c r="EG101" s="185"/>
      <c r="EH101" s="185"/>
      <c r="EI101" s="185"/>
      <c r="EJ101" s="185"/>
      <c r="EK101" s="185"/>
      <c r="EL101" s="185"/>
      <c r="EM101" s="185"/>
      <c r="EN101" s="185"/>
      <c r="EO101" s="185"/>
      <c r="EP101" s="185"/>
      <c r="EQ101" s="185"/>
      <c r="ER101" s="185"/>
      <c r="ES101" s="185"/>
      <c r="ET101" s="185"/>
      <c r="EU101" s="185"/>
      <c r="EV101" s="185"/>
      <c r="EW101" s="185"/>
      <c r="EX101" s="185"/>
      <c r="EY101" s="185"/>
      <c r="EZ101" s="185"/>
      <c r="FA101" s="185"/>
      <c r="FB101" s="185"/>
      <c r="FC101" s="185"/>
      <c r="FD101" s="185"/>
      <c r="FE101" s="185"/>
      <c r="FF101" s="185"/>
      <c r="FG101" s="185"/>
      <c r="FH101" s="185"/>
      <c r="FI101" s="185"/>
      <c r="FJ101" s="185"/>
      <c r="FK101" s="185"/>
      <c r="FL101" s="185"/>
      <c r="FM101" s="185"/>
      <c r="FN101" s="185"/>
      <c r="FO101" s="185"/>
      <c r="FP101" s="185"/>
      <c r="FQ101" s="185"/>
      <c r="FR101" s="185"/>
      <c r="FS101" s="185"/>
      <c r="FT101" s="185"/>
      <c r="FU101" s="185"/>
      <c r="FV101" s="185"/>
      <c r="FW101" s="185"/>
      <c r="FX101" s="185"/>
      <c r="FY101" s="185"/>
      <c r="FZ101" s="185"/>
      <c r="GA101" s="185"/>
      <c r="GB101" s="185"/>
      <c r="GC101" s="185"/>
      <c r="GD101" s="185"/>
      <c r="GE101" s="185"/>
      <c r="GF101" s="185"/>
      <c r="GG101" s="185"/>
      <c r="GH101" s="185"/>
      <c r="GI101" s="185"/>
      <c r="GJ101" s="185"/>
      <c r="GK101" s="185"/>
      <c r="GL101" s="185"/>
      <c r="GM101" s="185"/>
      <c r="GN101" s="185"/>
      <c r="GO101" s="185"/>
      <c r="GP101" s="185"/>
      <c r="GQ101" s="185"/>
      <c r="GR101" s="185"/>
      <c r="GS101" s="185"/>
      <c r="GT101" s="185"/>
      <c r="GU101" s="185"/>
      <c r="GV101" s="185"/>
      <c r="GW101" s="185"/>
      <c r="GX101" s="185"/>
      <c r="GY101" s="185"/>
      <c r="GZ101" s="185"/>
    </row>
    <row r="102" spans="1:209" ht="24" customHeight="1" x14ac:dyDescent="0.3">
      <c r="A102" s="176" t="s">
        <v>153</v>
      </c>
      <c r="B102" s="177" t="s">
        <v>27</v>
      </c>
      <c r="C102" s="178">
        <v>46102</v>
      </c>
      <c r="D102" s="178">
        <v>46467</v>
      </c>
      <c r="E102" s="177">
        <f t="shared" si="13"/>
        <v>365</v>
      </c>
      <c r="F102" s="179">
        <v>0</v>
      </c>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5"/>
      <c r="CH102" s="185"/>
      <c r="CI102" s="185"/>
      <c r="CJ102" s="185"/>
      <c r="CK102" s="185"/>
      <c r="CL102" s="185"/>
      <c r="CM102" s="185"/>
      <c r="CN102" s="185"/>
      <c r="CO102" s="185"/>
      <c r="CP102" s="185"/>
      <c r="CQ102" s="185"/>
      <c r="CR102" s="185"/>
      <c r="CS102" s="185"/>
      <c r="CT102" s="185"/>
      <c r="CU102" s="185"/>
      <c r="CV102" s="185"/>
      <c r="CW102" s="185"/>
      <c r="CX102" s="185"/>
      <c r="CY102" s="185"/>
      <c r="CZ102" s="185"/>
      <c r="DA102" s="185"/>
      <c r="DB102" s="185"/>
      <c r="DC102" s="185"/>
      <c r="DD102" s="185"/>
      <c r="DE102" s="185"/>
      <c r="DF102" s="185"/>
      <c r="DG102" s="185"/>
      <c r="DH102" s="185"/>
      <c r="DI102" s="185"/>
      <c r="DJ102" s="185"/>
      <c r="DK102" s="185"/>
      <c r="DL102" s="185"/>
      <c r="DM102" s="185"/>
      <c r="DN102" s="185"/>
      <c r="DO102" s="185"/>
      <c r="DP102" s="185"/>
      <c r="DQ102" s="185"/>
      <c r="DR102" s="185"/>
      <c r="DS102" s="185"/>
      <c r="DT102" s="185"/>
      <c r="DU102" s="185"/>
      <c r="DV102" s="185"/>
      <c r="DW102" s="185"/>
      <c r="DX102" s="185"/>
      <c r="DY102" s="185"/>
      <c r="DZ102" s="185"/>
      <c r="EA102" s="185"/>
      <c r="EB102" s="185"/>
      <c r="EC102" s="185"/>
      <c r="ED102" s="185"/>
      <c r="EE102" s="185"/>
      <c r="EF102" s="185"/>
      <c r="EG102" s="185"/>
      <c r="EH102" s="185"/>
      <c r="EI102" s="185"/>
      <c r="EJ102" s="185"/>
      <c r="EK102" s="185"/>
      <c r="EL102" s="185"/>
      <c r="EM102" s="185"/>
      <c r="EN102" s="185"/>
      <c r="EO102" s="185"/>
      <c r="EP102" s="185"/>
      <c r="EQ102" s="185"/>
      <c r="ER102" s="185"/>
      <c r="ES102" s="185"/>
      <c r="ET102" s="185"/>
      <c r="EU102" s="185"/>
      <c r="EV102" s="185"/>
      <c r="EW102" s="185"/>
      <c r="EX102" s="185"/>
      <c r="EY102" s="185"/>
      <c r="EZ102" s="185"/>
      <c r="FA102" s="185"/>
      <c r="FB102" s="185"/>
      <c r="FC102" s="185"/>
      <c r="FD102" s="185"/>
      <c r="FE102" s="185"/>
      <c r="FF102" s="185"/>
      <c r="FG102" s="185"/>
      <c r="FH102" s="185"/>
      <c r="FI102" s="185"/>
      <c r="FJ102" s="185"/>
      <c r="FK102" s="185"/>
      <c r="FL102" s="185"/>
      <c r="FM102" s="185"/>
      <c r="FN102" s="185"/>
      <c r="FO102" s="185"/>
      <c r="FP102" s="185"/>
      <c r="FQ102" s="185"/>
      <c r="FR102" s="185"/>
      <c r="FS102" s="185"/>
      <c r="FT102" s="185"/>
      <c r="FU102" s="185"/>
      <c r="FV102" s="185"/>
      <c r="FW102" s="185"/>
      <c r="FX102" s="185"/>
      <c r="FY102" s="185"/>
      <c r="FZ102" s="185"/>
      <c r="GA102" s="185"/>
      <c r="GB102" s="185"/>
      <c r="GC102" s="185"/>
      <c r="GD102" s="185"/>
      <c r="GE102" s="185"/>
      <c r="GF102" s="185"/>
      <c r="GG102" s="185"/>
      <c r="GH102" s="185"/>
      <c r="GI102" s="185"/>
      <c r="GJ102" s="185"/>
      <c r="GK102" s="185"/>
      <c r="GL102" s="185"/>
      <c r="GM102" s="185"/>
      <c r="GN102" s="185"/>
      <c r="GO102" s="185"/>
      <c r="GP102" s="185"/>
      <c r="GQ102" s="185"/>
      <c r="GR102" s="185"/>
      <c r="GS102" s="185"/>
      <c r="GT102" s="185"/>
      <c r="GU102" s="185"/>
      <c r="GV102" s="185"/>
      <c r="GW102" s="185"/>
      <c r="GX102" s="185"/>
      <c r="GY102" s="185"/>
      <c r="GZ102" s="185"/>
    </row>
    <row r="103" spans="1:209" ht="24" customHeight="1" x14ac:dyDescent="0.3">
      <c r="A103" s="176" t="s">
        <v>154</v>
      </c>
      <c r="B103" s="177" t="s">
        <v>34</v>
      </c>
      <c r="C103" s="178">
        <v>46102</v>
      </c>
      <c r="D103" s="178">
        <v>46467</v>
      </c>
      <c r="E103" s="177">
        <f t="shared" si="13"/>
        <v>365</v>
      </c>
      <c r="F103" s="179">
        <v>0</v>
      </c>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185"/>
      <c r="BA103" s="185"/>
      <c r="BB103" s="185"/>
      <c r="BC103" s="185"/>
      <c r="BD103" s="185"/>
      <c r="BE103" s="185"/>
      <c r="BF103" s="185"/>
      <c r="BG103" s="185"/>
      <c r="BH103" s="185"/>
      <c r="BI103" s="185"/>
      <c r="BJ103" s="185"/>
      <c r="BK103" s="185"/>
      <c r="BL103" s="185"/>
      <c r="BM103" s="185"/>
      <c r="BN103" s="185"/>
      <c r="BO103" s="185"/>
      <c r="BP103" s="185"/>
      <c r="BQ103" s="185"/>
      <c r="BR103" s="185"/>
      <c r="BS103" s="185"/>
      <c r="BT103" s="185"/>
      <c r="BU103" s="185"/>
      <c r="BV103" s="185"/>
      <c r="BW103" s="185"/>
      <c r="BX103" s="185"/>
      <c r="BY103" s="185"/>
      <c r="BZ103" s="185"/>
      <c r="CA103" s="185"/>
      <c r="CB103" s="185"/>
      <c r="CC103" s="185"/>
      <c r="CD103" s="185"/>
      <c r="CE103" s="185"/>
      <c r="CF103" s="185"/>
      <c r="CG103" s="185"/>
      <c r="CH103" s="185"/>
      <c r="CI103" s="185"/>
      <c r="CJ103" s="185"/>
      <c r="CK103" s="185"/>
      <c r="CL103" s="185"/>
      <c r="CM103" s="185"/>
      <c r="CN103" s="185"/>
      <c r="CO103" s="185"/>
      <c r="CP103" s="185"/>
      <c r="CQ103" s="185"/>
      <c r="CR103" s="185"/>
      <c r="CS103" s="185"/>
      <c r="CT103" s="185"/>
      <c r="CU103" s="185"/>
      <c r="CV103" s="185"/>
      <c r="CW103" s="185"/>
      <c r="CX103" s="185"/>
      <c r="CY103" s="185"/>
      <c r="CZ103" s="185"/>
      <c r="DA103" s="185"/>
      <c r="DB103" s="185"/>
      <c r="DC103" s="185"/>
      <c r="DD103" s="185"/>
      <c r="DE103" s="185"/>
      <c r="DF103" s="185"/>
      <c r="DG103" s="185"/>
      <c r="DH103" s="185"/>
      <c r="DI103" s="185"/>
      <c r="DJ103" s="185"/>
      <c r="DK103" s="185"/>
      <c r="DL103" s="185"/>
      <c r="DM103" s="185"/>
      <c r="DN103" s="185"/>
      <c r="DO103" s="185"/>
      <c r="DP103" s="185"/>
      <c r="DQ103" s="185"/>
      <c r="DR103" s="185"/>
      <c r="DS103" s="185"/>
      <c r="DT103" s="185"/>
      <c r="DU103" s="185"/>
      <c r="DV103" s="185"/>
      <c r="DW103" s="185"/>
      <c r="DX103" s="185"/>
      <c r="DY103" s="185"/>
      <c r="DZ103" s="185"/>
      <c r="EA103" s="185"/>
      <c r="EB103" s="185"/>
      <c r="EC103" s="185"/>
      <c r="ED103" s="185"/>
      <c r="EE103" s="185"/>
      <c r="EF103" s="185"/>
      <c r="EG103" s="185"/>
      <c r="EH103" s="185"/>
      <c r="EI103" s="185"/>
      <c r="EJ103" s="185"/>
      <c r="EK103" s="185"/>
      <c r="EL103" s="185"/>
      <c r="EM103" s="185"/>
      <c r="EN103" s="185"/>
      <c r="EO103" s="185"/>
      <c r="EP103" s="185"/>
      <c r="EQ103" s="185"/>
      <c r="ER103" s="185"/>
      <c r="ES103" s="185"/>
      <c r="ET103" s="185"/>
      <c r="EU103" s="185"/>
      <c r="EV103" s="185"/>
      <c r="EW103" s="185"/>
      <c r="EX103" s="185"/>
      <c r="EY103" s="185"/>
      <c r="EZ103" s="185"/>
      <c r="FA103" s="185"/>
      <c r="FB103" s="185"/>
      <c r="FC103" s="185"/>
      <c r="FD103" s="185"/>
      <c r="FE103" s="185"/>
      <c r="FF103" s="185"/>
      <c r="FG103" s="185"/>
      <c r="FH103" s="185"/>
      <c r="FI103" s="185"/>
      <c r="FJ103" s="185"/>
      <c r="FK103" s="185"/>
      <c r="FL103" s="185"/>
      <c r="FM103" s="185"/>
      <c r="FN103" s="185"/>
      <c r="FO103" s="185"/>
      <c r="FP103" s="185"/>
      <c r="FQ103" s="185"/>
      <c r="FR103" s="185"/>
      <c r="FS103" s="185"/>
      <c r="FT103" s="185"/>
      <c r="FU103" s="185"/>
      <c r="FV103" s="185"/>
      <c r="FW103" s="185"/>
      <c r="FX103" s="185"/>
      <c r="FY103" s="185"/>
      <c r="FZ103" s="185"/>
      <c r="GA103" s="185"/>
      <c r="GB103" s="185"/>
      <c r="GC103" s="185"/>
      <c r="GD103" s="185"/>
      <c r="GE103" s="185"/>
      <c r="GF103" s="185"/>
      <c r="GG103" s="185"/>
      <c r="GH103" s="185"/>
      <c r="GI103" s="185"/>
      <c r="GJ103" s="185"/>
      <c r="GK103" s="185"/>
      <c r="GL103" s="185"/>
      <c r="GM103" s="185"/>
      <c r="GN103" s="185"/>
      <c r="GO103" s="185"/>
      <c r="GP103" s="185"/>
      <c r="GQ103" s="185"/>
      <c r="GR103" s="185"/>
      <c r="GS103" s="185"/>
      <c r="GT103" s="185"/>
      <c r="GU103" s="185"/>
      <c r="GV103" s="185"/>
      <c r="GW103" s="185"/>
      <c r="GX103" s="185"/>
      <c r="GY103" s="185"/>
      <c r="GZ103" s="185"/>
    </row>
    <row r="104" spans="1:209" ht="24" customHeight="1" x14ac:dyDescent="0.3">
      <c r="A104" s="187" t="s">
        <v>583</v>
      </c>
      <c r="B104" s="175"/>
      <c r="C104" s="175"/>
      <c r="D104" s="175"/>
      <c r="E104" s="175" t="str">
        <f t="shared" si="11"/>
        <v/>
      </c>
      <c r="F104" s="175"/>
      <c r="G104" s="174"/>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86"/>
      <c r="CQ104" s="186"/>
      <c r="CR104" s="186"/>
      <c r="CS104" s="186"/>
      <c r="CT104" s="186"/>
      <c r="CU104" s="186"/>
      <c r="CV104" s="186"/>
      <c r="CW104" s="186"/>
      <c r="CX104" s="186"/>
      <c r="CY104" s="186"/>
      <c r="CZ104" s="186"/>
      <c r="DA104" s="186"/>
      <c r="DB104" s="186"/>
      <c r="DC104" s="186"/>
      <c r="DD104" s="186"/>
      <c r="DE104" s="186"/>
      <c r="DF104" s="186"/>
      <c r="DG104" s="186"/>
      <c r="DH104" s="186"/>
      <c r="DI104" s="186"/>
      <c r="DJ104" s="186"/>
      <c r="DK104" s="186"/>
      <c r="DL104" s="186"/>
      <c r="DM104" s="186"/>
      <c r="DN104" s="186"/>
      <c r="DO104" s="186"/>
      <c r="DP104" s="186"/>
      <c r="DQ104" s="186"/>
      <c r="DR104" s="186"/>
      <c r="DS104" s="186"/>
      <c r="DT104" s="186"/>
      <c r="DU104" s="186"/>
      <c r="DV104" s="186"/>
      <c r="DW104" s="186"/>
      <c r="DX104" s="186"/>
      <c r="DY104" s="186"/>
      <c r="DZ104" s="186"/>
      <c r="EA104" s="186"/>
      <c r="EB104" s="186"/>
      <c r="EC104" s="186"/>
      <c r="ED104" s="186"/>
      <c r="EE104" s="186"/>
      <c r="EF104" s="186"/>
      <c r="EG104" s="186"/>
      <c r="EH104" s="186"/>
      <c r="EI104" s="186"/>
      <c r="EJ104" s="186"/>
      <c r="EK104" s="186"/>
      <c r="EL104" s="186"/>
      <c r="EM104" s="186"/>
      <c r="EN104" s="186"/>
      <c r="EO104" s="186"/>
      <c r="EP104" s="186"/>
      <c r="EQ104" s="186"/>
      <c r="ER104" s="186"/>
      <c r="ES104" s="186"/>
      <c r="ET104" s="186"/>
      <c r="EU104" s="186"/>
      <c r="EV104" s="186"/>
      <c r="EW104" s="186"/>
      <c r="EX104" s="186"/>
      <c r="EY104" s="186"/>
      <c r="EZ104" s="186"/>
      <c r="FA104" s="186"/>
      <c r="FB104" s="186"/>
      <c r="FC104" s="186"/>
      <c r="FD104" s="186"/>
      <c r="FE104" s="186"/>
      <c r="FF104" s="186"/>
      <c r="FG104" s="186"/>
      <c r="FH104" s="186"/>
      <c r="FI104" s="186"/>
      <c r="FJ104" s="186"/>
      <c r="FK104" s="186"/>
      <c r="FL104" s="186"/>
      <c r="FM104" s="186"/>
      <c r="FN104" s="186"/>
      <c r="FO104" s="186"/>
      <c r="FP104" s="186"/>
      <c r="FQ104" s="186"/>
      <c r="FR104" s="186"/>
      <c r="FS104" s="186"/>
      <c r="FT104" s="186"/>
      <c r="FU104" s="186"/>
      <c r="FV104" s="186"/>
      <c r="FW104" s="186"/>
      <c r="FX104" s="186"/>
      <c r="FY104" s="186"/>
      <c r="FZ104" s="186"/>
      <c r="GA104" s="186"/>
      <c r="GB104" s="186"/>
      <c r="GC104" s="186"/>
      <c r="GD104" s="186"/>
      <c r="GE104" s="186"/>
      <c r="GF104" s="186"/>
      <c r="GG104" s="186"/>
      <c r="GH104" s="186"/>
      <c r="GI104" s="186"/>
      <c r="GJ104" s="186"/>
      <c r="GK104" s="186"/>
      <c r="GL104" s="186"/>
      <c r="GM104" s="186"/>
      <c r="GN104" s="186"/>
      <c r="GO104" s="186"/>
      <c r="GP104" s="186"/>
      <c r="GQ104" s="186"/>
      <c r="GR104" s="186"/>
      <c r="GS104" s="186"/>
      <c r="GT104" s="186"/>
      <c r="GU104" s="186"/>
      <c r="GV104" s="186"/>
      <c r="GW104" s="186"/>
      <c r="GX104" s="186"/>
      <c r="GY104" s="186"/>
      <c r="GZ104" s="186"/>
      <c r="HA104" s="174"/>
    </row>
    <row r="105" spans="1:209" ht="24" customHeight="1" x14ac:dyDescent="0.3">
      <c r="A105" s="176" t="s">
        <v>155</v>
      </c>
      <c r="B105" s="177" t="s">
        <v>26</v>
      </c>
      <c r="C105" s="178">
        <v>46476</v>
      </c>
      <c r="D105" s="178">
        <v>46477</v>
      </c>
      <c r="E105" s="177">
        <f t="shared" si="11"/>
        <v>1</v>
      </c>
      <c r="F105" s="179">
        <v>0</v>
      </c>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c r="BN105" s="185"/>
      <c r="BO105" s="185"/>
      <c r="BP105" s="185"/>
      <c r="BQ105" s="185"/>
      <c r="BR105" s="185"/>
      <c r="BS105" s="185"/>
      <c r="BT105" s="185"/>
      <c r="BU105" s="185"/>
      <c r="BV105" s="185"/>
      <c r="BW105" s="185"/>
      <c r="BX105" s="185"/>
      <c r="BY105" s="185"/>
      <c r="BZ105" s="185"/>
      <c r="CA105" s="185"/>
      <c r="CB105" s="185"/>
      <c r="CC105" s="185"/>
      <c r="CD105" s="185"/>
      <c r="CE105" s="185"/>
      <c r="CF105" s="185"/>
      <c r="CG105" s="185"/>
      <c r="CH105" s="185"/>
      <c r="CI105" s="185"/>
      <c r="CJ105" s="185"/>
      <c r="CK105" s="185"/>
      <c r="CL105" s="185"/>
      <c r="CM105" s="185"/>
      <c r="CN105" s="185"/>
      <c r="CO105" s="185"/>
      <c r="CP105" s="185"/>
      <c r="CQ105" s="185"/>
      <c r="CR105" s="185"/>
      <c r="CS105" s="185"/>
      <c r="CT105" s="185"/>
      <c r="CU105" s="185"/>
      <c r="CV105" s="185"/>
      <c r="CW105" s="185"/>
      <c r="CX105" s="185"/>
      <c r="CY105" s="185"/>
      <c r="CZ105" s="185"/>
      <c r="DA105" s="185"/>
      <c r="DB105" s="185"/>
      <c r="DC105" s="185"/>
      <c r="DD105" s="185"/>
      <c r="DE105" s="185"/>
      <c r="DF105" s="185"/>
      <c r="DG105" s="185"/>
      <c r="DH105" s="185"/>
      <c r="DI105" s="185"/>
      <c r="DJ105" s="185"/>
      <c r="DK105" s="185"/>
      <c r="DL105" s="185"/>
      <c r="DM105" s="185"/>
      <c r="DN105" s="185"/>
      <c r="DO105" s="185"/>
      <c r="DP105" s="185"/>
      <c r="DQ105" s="185"/>
      <c r="DR105" s="185"/>
      <c r="DS105" s="185"/>
      <c r="DT105" s="185"/>
      <c r="DU105" s="185"/>
      <c r="DV105" s="185"/>
      <c r="DW105" s="185"/>
      <c r="DX105" s="185"/>
      <c r="DY105" s="185"/>
      <c r="DZ105" s="185"/>
      <c r="EA105" s="185"/>
      <c r="EB105" s="185"/>
      <c r="EC105" s="185"/>
      <c r="ED105" s="185"/>
      <c r="EE105" s="185"/>
      <c r="EF105" s="185"/>
      <c r="EG105" s="185"/>
      <c r="EH105" s="185"/>
      <c r="EI105" s="185"/>
      <c r="EJ105" s="185"/>
      <c r="EK105" s="185"/>
      <c r="EL105" s="185"/>
      <c r="EM105" s="185"/>
      <c r="EN105" s="185"/>
      <c r="EO105" s="185"/>
      <c r="EP105" s="185"/>
      <c r="EQ105" s="185"/>
      <c r="ER105" s="185"/>
      <c r="ES105" s="185"/>
      <c r="ET105" s="185"/>
      <c r="EU105" s="185"/>
      <c r="EV105" s="185"/>
      <c r="EW105" s="185"/>
      <c r="EX105" s="185"/>
      <c r="EY105" s="185"/>
      <c r="EZ105" s="185"/>
      <c r="FA105" s="185"/>
      <c r="FB105" s="185"/>
      <c r="FC105" s="185"/>
      <c r="FD105" s="185"/>
      <c r="FE105" s="185"/>
      <c r="FF105" s="185"/>
      <c r="FG105" s="185"/>
      <c r="FH105" s="185"/>
      <c r="FI105" s="185"/>
      <c r="FJ105" s="185"/>
      <c r="FK105" s="185"/>
      <c r="FL105" s="185"/>
      <c r="FM105" s="185"/>
      <c r="FN105" s="185"/>
      <c r="FO105" s="185"/>
      <c r="FP105" s="185"/>
      <c r="FQ105" s="185"/>
      <c r="FR105" s="185"/>
      <c r="FS105" s="185"/>
      <c r="FT105" s="185"/>
      <c r="FU105" s="185"/>
      <c r="FV105" s="185"/>
      <c r="FW105" s="185"/>
      <c r="FX105" s="185"/>
      <c r="FY105" s="185"/>
      <c r="FZ105" s="185"/>
      <c r="GA105" s="185"/>
      <c r="GB105" s="185"/>
      <c r="GC105" s="185"/>
      <c r="GD105" s="185"/>
      <c r="GE105" s="185"/>
      <c r="GF105" s="185"/>
      <c r="GG105" s="185"/>
      <c r="GH105" s="185"/>
      <c r="GI105" s="185"/>
      <c r="GJ105" s="185"/>
      <c r="GK105" s="185"/>
      <c r="GL105" s="185"/>
      <c r="GM105" s="185"/>
      <c r="GN105" s="185"/>
      <c r="GO105" s="185"/>
      <c r="GP105" s="185"/>
      <c r="GQ105" s="185"/>
      <c r="GR105" s="185"/>
      <c r="GS105" s="185"/>
      <c r="GT105" s="185"/>
      <c r="GU105" s="185"/>
      <c r="GV105" s="185"/>
      <c r="GW105" s="185"/>
      <c r="GX105" s="185"/>
      <c r="GY105" s="185"/>
      <c r="GZ105" s="185"/>
    </row>
    <row r="106" spans="1:209" ht="24" customHeight="1" x14ac:dyDescent="0.3">
      <c r="A106" s="176" t="s">
        <v>156</v>
      </c>
      <c r="B106" s="177" t="s">
        <v>34</v>
      </c>
      <c r="C106" s="178">
        <v>46478</v>
      </c>
      <c r="D106" s="178">
        <v>46479</v>
      </c>
      <c r="E106" s="177">
        <f t="shared" si="11"/>
        <v>1</v>
      </c>
      <c r="F106" s="179">
        <v>0</v>
      </c>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185"/>
      <c r="BE106" s="185"/>
      <c r="BF106" s="185"/>
      <c r="BG106" s="185"/>
      <c r="BH106" s="185"/>
      <c r="BI106" s="185"/>
      <c r="BJ106" s="185"/>
      <c r="BK106" s="185"/>
      <c r="BL106" s="185"/>
      <c r="BM106" s="185"/>
      <c r="BN106" s="185"/>
      <c r="BO106" s="185"/>
      <c r="BP106" s="185"/>
      <c r="BQ106" s="185"/>
      <c r="BR106" s="185"/>
      <c r="BS106" s="185"/>
      <c r="BT106" s="185"/>
      <c r="BU106" s="185"/>
      <c r="BV106" s="185"/>
      <c r="BW106" s="185"/>
      <c r="BX106" s="185"/>
      <c r="BY106" s="185"/>
      <c r="BZ106" s="185"/>
      <c r="CA106" s="185"/>
      <c r="CB106" s="185"/>
      <c r="CC106" s="185"/>
      <c r="CD106" s="185"/>
      <c r="CE106" s="185"/>
      <c r="CF106" s="185"/>
      <c r="CG106" s="185"/>
      <c r="CH106" s="185"/>
      <c r="CI106" s="185"/>
      <c r="CJ106" s="185"/>
      <c r="CK106" s="185"/>
      <c r="CL106" s="185"/>
      <c r="CM106" s="185"/>
      <c r="CN106" s="185"/>
      <c r="CO106" s="185"/>
      <c r="CP106" s="185"/>
      <c r="CQ106" s="185"/>
      <c r="CR106" s="185"/>
      <c r="CS106" s="185"/>
      <c r="CT106" s="185"/>
      <c r="CU106" s="185"/>
      <c r="CV106" s="185"/>
      <c r="CW106" s="185"/>
      <c r="CX106" s="185"/>
      <c r="CY106" s="185"/>
      <c r="CZ106" s="185"/>
      <c r="DA106" s="185"/>
      <c r="DB106" s="185"/>
      <c r="DC106" s="185"/>
      <c r="DD106" s="185"/>
      <c r="DE106" s="185"/>
      <c r="DF106" s="185"/>
      <c r="DG106" s="185"/>
      <c r="DH106" s="185"/>
      <c r="DI106" s="185"/>
      <c r="DJ106" s="185"/>
      <c r="DK106" s="185"/>
      <c r="DL106" s="185"/>
      <c r="DM106" s="185"/>
      <c r="DN106" s="185"/>
      <c r="DO106" s="185"/>
      <c r="DP106" s="185"/>
      <c r="DQ106" s="185"/>
      <c r="DR106" s="185"/>
      <c r="DS106" s="185"/>
      <c r="DT106" s="185"/>
      <c r="DU106" s="185"/>
      <c r="DV106" s="185"/>
      <c r="DW106" s="185"/>
      <c r="DX106" s="185"/>
      <c r="DY106" s="185"/>
      <c r="DZ106" s="185"/>
      <c r="EA106" s="185"/>
      <c r="EB106" s="185"/>
      <c r="EC106" s="185"/>
      <c r="ED106" s="185"/>
      <c r="EE106" s="185"/>
      <c r="EF106" s="185"/>
      <c r="EG106" s="185"/>
      <c r="EH106" s="185"/>
      <c r="EI106" s="185"/>
      <c r="EJ106" s="185"/>
      <c r="EK106" s="185"/>
      <c r="EL106" s="185"/>
      <c r="EM106" s="185"/>
      <c r="EN106" s="185"/>
      <c r="EO106" s="185"/>
      <c r="EP106" s="185"/>
      <c r="EQ106" s="185"/>
      <c r="ER106" s="185"/>
      <c r="ES106" s="185"/>
      <c r="ET106" s="185"/>
      <c r="EU106" s="185"/>
      <c r="EV106" s="185"/>
      <c r="EW106" s="185"/>
      <c r="EX106" s="185"/>
      <c r="EY106" s="185"/>
      <c r="EZ106" s="185"/>
      <c r="FA106" s="185"/>
      <c r="FB106" s="185"/>
      <c r="FC106" s="185"/>
      <c r="FD106" s="185"/>
      <c r="FE106" s="185"/>
      <c r="FF106" s="185"/>
      <c r="FG106" s="185"/>
      <c r="FH106" s="185"/>
      <c r="FI106" s="185"/>
      <c r="FJ106" s="185"/>
      <c r="FK106" s="185"/>
      <c r="FL106" s="185"/>
      <c r="FM106" s="185"/>
      <c r="FN106" s="185"/>
      <c r="FO106" s="185"/>
      <c r="FP106" s="185"/>
      <c r="FQ106" s="185"/>
      <c r="FR106" s="185"/>
      <c r="FS106" s="185"/>
      <c r="FT106" s="185"/>
      <c r="FU106" s="185"/>
      <c r="FV106" s="185"/>
      <c r="FW106" s="185"/>
      <c r="FX106" s="185"/>
      <c r="FY106" s="185"/>
      <c r="FZ106" s="185"/>
      <c r="GA106" s="185"/>
      <c r="GB106" s="185"/>
      <c r="GC106" s="185"/>
      <c r="GD106" s="185"/>
      <c r="GE106" s="185"/>
      <c r="GF106" s="185"/>
      <c r="GG106" s="185"/>
      <c r="GH106" s="185"/>
      <c r="GI106" s="185"/>
      <c r="GJ106" s="185"/>
      <c r="GK106" s="185"/>
      <c r="GL106" s="185"/>
      <c r="GM106" s="185"/>
      <c r="GN106" s="185"/>
      <c r="GO106" s="185"/>
      <c r="GP106" s="185"/>
      <c r="GQ106" s="185"/>
      <c r="GR106" s="185"/>
      <c r="GS106" s="185"/>
      <c r="GT106" s="185"/>
      <c r="GU106" s="185"/>
      <c r="GV106" s="185"/>
      <c r="GW106" s="185"/>
      <c r="GX106" s="185"/>
      <c r="GY106" s="185"/>
      <c r="GZ106" s="185"/>
    </row>
    <row r="107" spans="1:209" ht="24" customHeight="1" x14ac:dyDescent="0.3">
      <c r="A107" s="176" t="s">
        <v>157</v>
      </c>
      <c r="B107" s="177" t="s">
        <v>27</v>
      </c>
      <c r="C107" s="178">
        <v>46476</v>
      </c>
      <c r="D107" s="178">
        <v>46477</v>
      </c>
      <c r="E107" s="177">
        <f t="shared" si="11"/>
        <v>1</v>
      </c>
      <c r="F107" s="179">
        <v>0</v>
      </c>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185"/>
      <c r="BE107" s="185"/>
      <c r="BF107" s="185"/>
      <c r="BG107" s="185"/>
      <c r="BH107" s="185"/>
      <c r="BI107" s="185"/>
      <c r="BJ107" s="185"/>
      <c r="BK107" s="185"/>
      <c r="BL107" s="185"/>
      <c r="BM107" s="185"/>
      <c r="BN107" s="185"/>
      <c r="BO107" s="185"/>
      <c r="BP107" s="185"/>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185"/>
      <c r="CQ107" s="185"/>
      <c r="CR107" s="185"/>
      <c r="CS107" s="185"/>
      <c r="CT107" s="185"/>
      <c r="CU107" s="185"/>
      <c r="CV107" s="185"/>
      <c r="CW107" s="185"/>
      <c r="CX107" s="185"/>
      <c r="CY107" s="185"/>
      <c r="CZ107" s="185"/>
      <c r="DA107" s="185"/>
      <c r="DB107" s="185"/>
      <c r="DC107" s="185"/>
      <c r="DD107" s="185"/>
      <c r="DE107" s="185"/>
      <c r="DF107" s="185"/>
      <c r="DG107" s="185"/>
      <c r="DH107" s="185"/>
      <c r="DI107" s="185"/>
      <c r="DJ107" s="185"/>
      <c r="DK107" s="185"/>
      <c r="DL107" s="185"/>
      <c r="DM107" s="185"/>
      <c r="DN107" s="185"/>
      <c r="DO107" s="185"/>
      <c r="DP107" s="185"/>
      <c r="DQ107" s="185"/>
      <c r="DR107" s="185"/>
      <c r="DS107" s="185"/>
      <c r="DT107" s="185"/>
      <c r="DU107" s="185"/>
      <c r="DV107" s="185"/>
      <c r="DW107" s="185"/>
      <c r="DX107" s="185"/>
      <c r="DY107" s="185"/>
      <c r="DZ107" s="185"/>
      <c r="EA107" s="185"/>
      <c r="EB107" s="185"/>
      <c r="EC107" s="185"/>
      <c r="ED107" s="185"/>
      <c r="EE107" s="185"/>
      <c r="EF107" s="185"/>
      <c r="EG107" s="185"/>
      <c r="EH107" s="185"/>
      <c r="EI107" s="185"/>
      <c r="EJ107" s="185"/>
      <c r="EK107" s="185"/>
      <c r="EL107" s="185"/>
      <c r="EM107" s="185"/>
      <c r="EN107" s="185"/>
      <c r="EO107" s="185"/>
      <c r="EP107" s="185"/>
      <c r="EQ107" s="185"/>
      <c r="ER107" s="185"/>
      <c r="ES107" s="185"/>
      <c r="ET107" s="185"/>
      <c r="EU107" s="185"/>
      <c r="EV107" s="185"/>
      <c r="EW107" s="185"/>
      <c r="EX107" s="185"/>
      <c r="EY107" s="185"/>
      <c r="EZ107" s="185"/>
      <c r="FA107" s="185"/>
      <c r="FB107" s="185"/>
      <c r="FC107" s="185"/>
      <c r="FD107" s="185"/>
      <c r="FE107" s="185"/>
      <c r="FF107" s="185"/>
      <c r="FG107" s="185"/>
      <c r="FH107" s="185"/>
      <c r="FI107" s="185"/>
      <c r="FJ107" s="185"/>
      <c r="FK107" s="185"/>
      <c r="FL107" s="185"/>
      <c r="FM107" s="185"/>
      <c r="FN107" s="185"/>
      <c r="FO107" s="185"/>
      <c r="FP107" s="185"/>
      <c r="FQ107" s="185"/>
      <c r="FR107" s="185"/>
      <c r="FS107" s="185"/>
      <c r="FT107" s="185"/>
      <c r="FU107" s="185"/>
      <c r="FV107" s="185"/>
      <c r="FW107" s="185"/>
      <c r="FX107" s="185"/>
      <c r="FY107" s="185"/>
      <c r="FZ107" s="185"/>
      <c r="GA107" s="185"/>
      <c r="GB107" s="185"/>
      <c r="GC107" s="185"/>
      <c r="GD107" s="185"/>
      <c r="GE107" s="185"/>
      <c r="GF107" s="185"/>
      <c r="GG107" s="185"/>
      <c r="GH107" s="185"/>
      <c r="GI107" s="185"/>
      <c r="GJ107" s="185"/>
      <c r="GK107" s="185"/>
      <c r="GL107" s="185"/>
      <c r="GM107" s="185"/>
      <c r="GN107" s="185"/>
      <c r="GO107" s="185"/>
      <c r="GP107" s="185"/>
      <c r="GQ107" s="185"/>
      <c r="GR107" s="185"/>
      <c r="GS107" s="185"/>
      <c r="GT107" s="185"/>
      <c r="GU107" s="185"/>
      <c r="GV107" s="185"/>
      <c r="GW107" s="185"/>
      <c r="GX107" s="185"/>
      <c r="GY107" s="185"/>
      <c r="GZ107" s="185"/>
    </row>
    <row r="108" spans="1:209" ht="24" customHeight="1" x14ac:dyDescent="0.3">
      <c r="A108" s="176" t="s">
        <v>159</v>
      </c>
      <c r="B108" s="177" t="s">
        <v>29</v>
      </c>
      <c r="C108" s="178">
        <v>46476</v>
      </c>
      <c r="D108" s="178">
        <v>46477</v>
      </c>
      <c r="E108" s="177">
        <f t="shared" si="11"/>
        <v>1</v>
      </c>
      <c r="F108" s="179">
        <v>0</v>
      </c>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85"/>
      <c r="CP108" s="185"/>
      <c r="CQ108" s="185"/>
      <c r="CR108" s="185"/>
      <c r="CS108" s="185"/>
      <c r="CT108" s="185"/>
      <c r="CU108" s="185"/>
      <c r="CV108" s="185"/>
      <c r="CW108" s="185"/>
      <c r="CX108" s="185"/>
      <c r="CY108" s="185"/>
      <c r="CZ108" s="185"/>
      <c r="DA108" s="185"/>
      <c r="DB108" s="185"/>
      <c r="DC108" s="185"/>
      <c r="DD108" s="185"/>
      <c r="DE108" s="185"/>
      <c r="DF108" s="185"/>
      <c r="DG108" s="185"/>
      <c r="DH108" s="185"/>
      <c r="DI108" s="185"/>
      <c r="DJ108" s="185"/>
      <c r="DK108" s="185"/>
      <c r="DL108" s="185"/>
      <c r="DM108" s="185"/>
      <c r="DN108" s="185"/>
      <c r="DO108" s="185"/>
      <c r="DP108" s="185"/>
      <c r="DQ108" s="185"/>
      <c r="DR108" s="185"/>
      <c r="DS108" s="185"/>
      <c r="DT108" s="185"/>
      <c r="DU108" s="185"/>
      <c r="DV108" s="185"/>
      <c r="DW108" s="185"/>
      <c r="DX108" s="185"/>
      <c r="DY108" s="185"/>
      <c r="DZ108" s="185"/>
      <c r="EA108" s="185"/>
      <c r="EB108" s="185"/>
      <c r="EC108" s="185"/>
      <c r="ED108" s="185"/>
      <c r="EE108" s="185"/>
      <c r="EF108" s="185"/>
      <c r="EG108" s="185"/>
      <c r="EH108" s="185"/>
      <c r="EI108" s="185"/>
      <c r="EJ108" s="185"/>
      <c r="EK108" s="185"/>
      <c r="EL108" s="185"/>
      <c r="EM108" s="185"/>
      <c r="EN108" s="185"/>
      <c r="EO108" s="185"/>
      <c r="EP108" s="185"/>
      <c r="EQ108" s="185"/>
      <c r="ER108" s="185"/>
      <c r="ES108" s="185"/>
      <c r="ET108" s="185"/>
      <c r="EU108" s="185"/>
      <c r="EV108" s="185"/>
      <c r="EW108" s="185"/>
      <c r="EX108" s="185"/>
      <c r="EY108" s="185"/>
      <c r="EZ108" s="185"/>
      <c r="FA108" s="185"/>
      <c r="FB108" s="185"/>
      <c r="FC108" s="185"/>
      <c r="FD108" s="185"/>
      <c r="FE108" s="185"/>
      <c r="FF108" s="185"/>
      <c r="FG108" s="185"/>
      <c r="FH108" s="185"/>
      <c r="FI108" s="185"/>
      <c r="FJ108" s="185"/>
      <c r="FK108" s="185"/>
      <c r="FL108" s="185"/>
      <c r="FM108" s="185"/>
      <c r="FN108" s="185"/>
      <c r="FO108" s="185"/>
      <c r="FP108" s="185"/>
      <c r="FQ108" s="185"/>
      <c r="FR108" s="185"/>
      <c r="FS108" s="185"/>
      <c r="FT108" s="185"/>
      <c r="FU108" s="185"/>
      <c r="FV108" s="185"/>
      <c r="FW108" s="185"/>
      <c r="FX108" s="185"/>
      <c r="FY108" s="185"/>
      <c r="FZ108" s="185"/>
      <c r="GA108" s="185"/>
      <c r="GB108" s="185"/>
      <c r="GC108" s="185"/>
      <c r="GD108" s="185"/>
      <c r="GE108" s="185"/>
      <c r="GF108" s="185"/>
      <c r="GG108" s="185"/>
      <c r="GH108" s="185"/>
      <c r="GI108" s="185"/>
      <c r="GJ108" s="185"/>
      <c r="GK108" s="185"/>
      <c r="GL108" s="185"/>
      <c r="GM108" s="185"/>
      <c r="GN108" s="185"/>
      <c r="GO108" s="185"/>
      <c r="GP108" s="185"/>
      <c r="GQ108" s="185"/>
      <c r="GR108" s="185"/>
      <c r="GS108" s="185"/>
      <c r="GT108" s="185"/>
      <c r="GU108" s="185"/>
      <c r="GV108" s="185"/>
      <c r="GW108" s="185"/>
      <c r="GX108" s="185"/>
      <c r="GY108" s="185"/>
      <c r="GZ108" s="185"/>
    </row>
    <row r="109" spans="1:209" ht="24" customHeight="1" x14ac:dyDescent="0.3">
      <c r="A109" s="176" t="s">
        <v>160</v>
      </c>
      <c r="B109" s="177" t="s">
        <v>34</v>
      </c>
      <c r="C109" s="178">
        <v>46476</v>
      </c>
      <c r="D109" s="178">
        <v>46477</v>
      </c>
      <c r="E109" s="177">
        <f t="shared" si="11"/>
        <v>1</v>
      </c>
      <c r="F109" s="179">
        <v>0</v>
      </c>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5"/>
      <c r="BN109" s="185"/>
      <c r="BO109" s="185"/>
      <c r="BP109" s="185"/>
      <c r="BQ109" s="185"/>
      <c r="BR109" s="185"/>
      <c r="BS109" s="185"/>
      <c r="BT109" s="185"/>
      <c r="BU109" s="185"/>
      <c r="BV109" s="185"/>
      <c r="BW109" s="185"/>
      <c r="BX109" s="185"/>
      <c r="BY109" s="185"/>
      <c r="BZ109" s="185"/>
      <c r="CA109" s="185"/>
      <c r="CB109" s="185"/>
      <c r="CC109" s="185"/>
      <c r="CD109" s="185"/>
      <c r="CE109" s="185"/>
      <c r="CF109" s="185"/>
      <c r="CG109" s="185"/>
      <c r="CH109" s="185"/>
      <c r="CI109" s="185"/>
      <c r="CJ109" s="185"/>
      <c r="CK109" s="185"/>
      <c r="CL109" s="185"/>
      <c r="CM109" s="185"/>
      <c r="CN109" s="185"/>
      <c r="CO109" s="185"/>
      <c r="CP109" s="185"/>
      <c r="CQ109" s="185"/>
      <c r="CR109" s="185"/>
      <c r="CS109" s="185"/>
      <c r="CT109" s="185"/>
      <c r="CU109" s="185"/>
      <c r="CV109" s="185"/>
      <c r="CW109" s="185"/>
      <c r="CX109" s="185"/>
      <c r="CY109" s="185"/>
      <c r="CZ109" s="185"/>
      <c r="DA109" s="185"/>
      <c r="DB109" s="185"/>
      <c r="DC109" s="185"/>
      <c r="DD109" s="185"/>
      <c r="DE109" s="185"/>
      <c r="DF109" s="185"/>
      <c r="DG109" s="185"/>
      <c r="DH109" s="185"/>
      <c r="DI109" s="185"/>
      <c r="DJ109" s="185"/>
      <c r="DK109" s="185"/>
      <c r="DL109" s="185"/>
      <c r="DM109" s="185"/>
      <c r="DN109" s="185"/>
      <c r="DO109" s="185"/>
      <c r="DP109" s="185"/>
      <c r="DQ109" s="185"/>
      <c r="DR109" s="185"/>
      <c r="DS109" s="185"/>
      <c r="DT109" s="185"/>
      <c r="DU109" s="185"/>
      <c r="DV109" s="185"/>
      <c r="DW109" s="185"/>
      <c r="DX109" s="185"/>
      <c r="DY109" s="185"/>
      <c r="DZ109" s="185"/>
      <c r="EA109" s="185"/>
      <c r="EB109" s="185"/>
      <c r="EC109" s="185"/>
      <c r="ED109" s="185"/>
      <c r="EE109" s="185"/>
      <c r="EF109" s="185"/>
      <c r="EG109" s="185"/>
      <c r="EH109" s="185"/>
      <c r="EI109" s="185"/>
      <c r="EJ109" s="185"/>
      <c r="EK109" s="185"/>
      <c r="EL109" s="185"/>
      <c r="EM109" s="185"/>
      <c r="EN109" s="185"/>
      <c r="EO109" s="185"/>
      <c r="EP109" s="185"/>
      <c r="EQ109" s="185"/>
      <c r="ER109" s="185"/>
      <c r="ES109" s="185"/>
      <c r="ET109" s="185"/>
      <c r="EU109" s="185"/>
      <c r="EV109" s="185"/>
      <c r="EW109" s="185"/>
      <c r="EX109" s="185"/>
      <c r="EY109" s="185"/>
      <c r="EZ109" s="185"/>
      <c r="FA109" s="185"/>
      <c r="FB109" s="185"/>
      <c r="FC109" s="185"/>
      <c r="FD109" s="185"/>
      <c r="FE109" s="185"/>
      <c r="FF109" s="185"/>
      <c r="FG109" s="185"/>
      <c r="FH109" s="185"/>
      <c r="FI109" s="185"/>
      <c r="FJ109" s="185"/>
      <c r="FK109" s="185"/>
      <c r="FL109" s="185"/>
      <c r="FM109" s="185"/>
      <c r="FN109" s="185"/>
      <c r="FO109" s="185"/>
      <c r="FP109" s="185"/>
      <c r="FQ109" s="185"/>
      <c r="FR109" s="185"/>
      <c r="FS109" s="185"/>
      <c r="FT109" s="185"/>
      <c r="FU109" s="185"/>
      <c r="FV109" s="185"/>
      <c r="FW109" s="185"/>
      <c r="FX109" s="185"/>
      <c r="FY109" s="185"/>
      <c r="FZ109" s="185"/>
      <c r="GA109" s="185"/>
      <c r="GB109" s="185"/>
      <c r="GC109" s="185"/>
      <c r="GD109" s="185"/>
      <c r="GE109" s="185"/>
      <c r="GF109" s="185"/>
      <c r="GG109" s="185"/>
      <c r="GH109" s="185"/>
      <c r="GI109" s="185"/>
      <c r="GJ109" s="185"/>
      <c r="GK109" s="185"/>
      <c r="GL109" s="185"/>
      <c r="GM109" s="185"/>
      <c r="GN109" s="185"/>
      <c r="GO109" s="185"/>
      <c r="GP109" s="185"/>
      <c r="GQ109" s="185"/>
      <c r="GR109" s="185"/>
      <c r="GS109" s="185"/>
      <c r="GT109" s="185"/>
      <c r="GU109" s="185"/>
      <c r="GV109" s="185"/>
      <c r="GW109" s="185"/>
      <c r="GX109" s="185"/>
      <c r="GY109" s="185"/>
      <c r="GZ109" s="185"/>
    </row>
    <row r="110" spans="1:209" ht="24" customHeight="1" x14ac:dyDescent="0.3">
      <c r="A110" s="176" t="s">
        <v>161</v>
      </c>
      <c r="B110" s="177" t="s">
        <v>28</v>
      </c>
      <c r="C110" s="178">
        <v>46476</v>
      </c>
      <c r="D110" s="178">
        <v>46477</v>
      </c>
      <c r="E110" s="177">
        <f t="shared" si="11"/>
        <v>1</v>
      </c>
      <c r="F110" s="179">
        <v>0</v>
      </c>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c r="AS110" s="185"/>
      <c r="AT110" s="185"/>
      <c r="AU110" s="185"/>
      <c r="AV110" s="185"/>
      <c r="AW110" s="185"/>
      <c r="AX110" s="185"/>
      <c r="AY110" s="185"/>
      <c r="AZ110" s="185"/>
      <c r="BA110" s="185"/>
      <c r="BB110" s="185"/>
      <c r="BC110" s="185"/>
      <c r="BD110" s="185"/>
      <c r="BE110" s="185"/>
      <c r="BF110" s="185"/>
      <c r="BG110" s="185"/>
      <c r="BH110" s="185"/>
      <c r="BI110" s="185"/>
      <c r="BJ110" s="185"/>
      <c r="BK110" s="185"/>
      <c r="BL110" s="185"/>
      <c r="BM110" s="185"/>
      <c r="BN110" s="185"/>
      <c r="BO110" s="185"/>
      <c r="BP110" s="185"/>
      <c r="BQ110" s="185"/>
      <c r="BR110" s="185"/>
      <c r="BS110" s="185"/>
      <c r="BT110" s="185"/>
      <c r="BU110" s="185"/>
      <c r="BV110" s="185"/>
      <c r="BW110" s="185"/>
      <c r="BX110" s="185"/>
      <c r="BY110" s="185"/>
      <c r="BZ110" s="185"/>
      <c r="CA110" s="185"/>
      <c r="CB110" s="185"/>
      <c r="CC110" s="185"/>
      <c r="CD110" s="185"/>
      <c r="CE110" s="185"/>
      <c r="CF110" s="185"/>
      <c r="CG110" s="185"/>
      <c r="CH110" s="185"/>
      <c r="CI110" s="185"/>
      <c r="CJ110" s="185"/>
      <c r="CK110" s="185"/>
      <c r="CL110" s="185"/>
      <c r="CM110" s="185"/>
      <c r="CN110" s="185"/>
      <c r="CO110" s="185"/>
      <c r="CP110" s="185"/>
      <c r="CQ110" s="185"/>
      <c r="CR110" s="185"/>
      <c r="CS110" s="185"/>
      <c r="CT110" s="185"/>
      <c r="CU110" s="185"/>
      <c r="CV110" s="185"/>
      <c r="CW110" s="185"/>
      <c r="CX110" s="185"/>
      <c r="CY110" s="185"/>
      <c r="CZ110" s="185"/>
      <c r="DA110" s="185"/>
      <c r="DB110" s="185"/>
      <c r="DC110" s="185"/>
      <c r="DD110" s="185"/>
      <c r="DE110" s="185"/>
      <c r="DF110" s="185"/>
      <c r="DG110" s="185"/>
      <c r="DH110" s="185"/>
      <c r="DI110" s="185"/>
      <c r="DJ110" s="185"/>
      <c r="DK110" s="185"/>
      <c r="DL110" s="185"/>
      <c r="DM110" s="185"/>
      <c r="DN110" s="185"/>
      <c r="DO110" s="185"/>
      <c r="DP110" s="185"/>
      <c r="DQ110" s="185"/>
      <c r="DR110" s="185"/>
      <c r="DS110" s="185"/>
      <c r="DT110" s="185"/>
      <c r="DU110" s="185"/>
      <c r="DV110" s="185"/>
      <c r="DW110" s="185"/>
      <c r="DX110" s="185"/>
      <c r="DY110" s="185"/>
      <c r="DZ110" s="185"/>
      <c r="EA110" s="185"/>
      <c r="EB110" s="185"/>
      <c r="EC110" s="185"/>
      <c r="ED110" s="185"/>
      <c r="EE110" s="185"/>
      <c r="EF110" s="185"/>
      <c r="EG110" s="185"/>
      <c r="EH110" s="185"/>
      <c r="EI110" s="185"/>
      <c r="EJ110" s="185"/>
      <c r="EK110" s="185"/>
      <c r="EL110" s="185"/>
      <c r="EM110" s="185"/>
      <c r="EN110" s="185"/>
      <c r="EO110" s="185"/>
      <c r="EP110" s="185"/>
      <c r="EQ110" s="185"/>
      <c r="ER110" s="185"/>
      <c r="ES110" s="185"/>
      <c r="ET110" s="185"/>
      <c r="EU110" s="185"/>
      <c r="EV110" s="185"/>
      <c r="EW110" s="185"/>
      <c r="EX110" s="185"/>
      <c r="EY110" s="185"/>
      <c r="EZ110" s="185"/>
      <c r="FA110" s="185"/>
      <c r="FB110" s="185"/>
      <c r="FC110" s="185"/>
      <c r="FD110" s="185"/>
      <c r="FE110" s="185"/>
      <c r="FF110" s="185"/>
      <c r="FG110" s="185"/>
      <c r="FH110" s="185"/>
      <c r="FI110" s="185"/>
      <c r="FJ110" s="185"/>
      <c r="FK110" s="185"/>
      <c r="FL110" s="185"/>
      <c r="FM110" s="185"/>
      <c r="FN110" s="185"/>
      <c r="FO110" s="185"/>
      <c r="FP110" s="185"/>
      <c r="FQ110" s="185"/>
      <c r="FR110" s="185"/>
      <c r="FS110" s="185"/>
      <c r="FT110" s="185"/>
      <c r="FU110" s="185"/>
      <c r="FV110" s="185"/>
      <c r="FW110" s="185"/>
      <c r="FX110" s="185"/>
      <c r="FY110" s="185"/>
      <c r="FZ110" s="185"/>
      <c r="GA110" s="185"/>
      <c r="GB110" s="185"/>
      <c r="GC110" s="185"/>
      <c r="GD110" s="185"/>
      <c r="GE110" s="185"/>
      <c r="GF110" s="185"/>
      <c r="GG110" s="185"/>
      <c r="GH110" s="185"/>
      <c r="GI110" s="185"/>
      <c r="GJ110" s="185"/>
      <c r="GK110" s="185"/>
      <c r="GL110" s="185"/>
      <c r="GM110" s="185"/>
      <c r="GN110" s="185"/>
      <c r="GO110" s="185"/>
      <c r="GP110" s="185"/>
      <c r="GQ110" s="185"/>
      <c r="GR110" s="185"/>
      <c r="GS110" s="185"/>
      <c r="GT110" s="185"/>
      <c r="GU110" s="185"/>
      <c r="GV110" s="185"/>
      <c r="GW110" s="185"/>
      <c r="GX110" s="185"/>
      <c r="GY110" s="185"/>
      <c r="GZ110" s="185"/>
    </row>
    <row r="111" spans="1:209" ht="24" customHeight="1" x14ac:dyDescent="0.3">
      <c r="A111" s="176" t="s">
        <v>162</v>
      </c>
      <c r="B111" s="177" t="s">
        <v>26</v>
      </c>
      <c r="C111" s="178">
        <v>46476</v>
      </c>
      <c r="D111" s="178">
        <v>46477</v>
      </c>
      <c r="E111" s="177">
        <f t="shared" si="11"/>
        <v>1</v>
      </c>
      <c r="F111" s="179">
        <v>0</v>
      </c>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5"/>
      <c r="BF111" s="185"/>
      <c r="BG111" s="185"/>
      <c r="BH111" s="185"/>
      <c r="BI111" s="185"/>
      <c r="BJ111" s="185"/>
      <c r="BK111" s="185"/>
      <c r="BL111" s="185"/>
      <c r="BM111" s="185"/>
      <c r="BN111" s="185"/>
      <c r="BO111" s="185"/>
      <c r="BP111" s="185"/>
      <c r="BQ111" s="185"/>
      <c r="BR111" s="185"/>
      <c r="BS111" s="185"/>
      <c r="BT111" s="185"/>
      <c r="BU111" s="185"/>
      <c r="BV111" s="185"/>
      <c r="BW111" s="185"/>
      <c r="BX111" s="185"/>
      <c r="BY111" s="185"/>
      <c r="BZ111" s="185"/>
      <c r="CA111" s="185"/>
      <c r="CB111" s="185"/>
      <c r="CC111" s="185"/>
      <c r="CD111" s="185"/>
      <c r="CE111" s="185"/>
      <c r="CF111" s="185"/>
      <c r="CG111" s="185"/>
      <c r="CH111" s="185"/>
      <c r="CI111" s="185"/>
      <c r="CJ111" s="185"/>
      <c r="CK111" s="185"/>
      <c r="CL111" s="185"/>
      <c r="CM111" s="185"/>
      <c r="CN111" s="185"/>
      <c r="CO111" s="185"/>
      <c r="CP111" s="185"/>
      <c r="CQ111" s="185"/>
      <c r="CR111" s="185"/>
      <c r="CS111" s="185"/>
      <c r="CT111" s="185"/>
      <c r="CU111" s="185"/>
      <c r="CV111" s="185"/>
      <c r="CW111" s="185"/>
      <c r="CX111" s="185"/>
      <c r="CY111" s="185"/>
      <c r="CZ111" s="185"/>
      <c r="DA111" s="185"/>
      <c r="DB111" s="185"/>
      <c r="DC111" s="185"/>
      <c r="DD111" s="185"/>
      <c r="DE111" s="185"/>
      <c r="DF111" s="185"/>
      <c r="DG111" s="185"/>
      <c r="DH111" s="185"/>
      <c r="DI111" s="185"/>
      <c r="DJ111" s="185"/>
      <c r="DK111" s="185"/>
      <c r="DL111" s="185"/>
      <c r="DM111" s="185"/>
      <c r="DN111" s="185"/>
      <c r="DO111" s="185"/>
      <c r="DP111" s="185"/>
      <c r="DQ111" s="185"/>
      <c r="DR111" s="185"/>
      <c r="DS111" s="185"/>
      <c r="DT111" s="185"/>
      <c r="DU111" s="185"/>
      <c r="DV111" s="185"/>
      <c r="DW111" s="185"/>
      <c r="DX111" s="185"/>
      <c r="DY111" s="185"/>
      <c r="DZ111" s="185"/>
      <c r="EA111" s="185"/>
      <c r="EB111" s="185"/>
      <c r="EC111" s="185"/>
      <c r="ED111" s="185"/>
      <c r="EE111" s="185"/>
      <c r="EF111" s="185"/>
      <c r="EG111" s="185"/>
      <c r="EH111" s="185"/>
      <c r="EI111" s="185"/>
      <c r="EJ111" s="185"/>
      <c r="EK111" s="185"/>
      <c r="EL111" s="185"/>
      <c r="EM111" s="185"/>
      <c r="EN111" s="185"/>
      <c r="EO111" s="185"/>
      <c r="EP111" s="185"/>
      <c r="EQ111" s="185"/>
      <c r="ER111" s="185"/>
      <c r="ES111" s="185"/>
      <c r="ET111" s="185"/>
      <c r="EU111" s="185"/>
      <c r="EV111" s="185"/>
      <c r="EW111" s="185"/>
      <c r="EX111" s="185"/>
      <c r="EY111" s="185"/>
      <c r="EZ111" s="185"/>
      <c r="FA111" s="185"/>
      <c r="FB111" s="185"/>
      <c r="FC111" s="185"/>
      <c r="FD111" s="185"/>
      <c r="FE111" s="185"/>
      <c r="FF111" s="185"/>
      <c r="FG111" s="185"/>
      <c r="FH111" s="185"/>
      <c r="FI111" s="185"/>
      <c r="FJ111" s="185"/>
      <c r="FK111" s="185"/>
      <c r="FL111" s="185"/>
      <c r="FM111" s="185"/>
      <c r="FN111" s="185"/>
      <c r="FO111" s="185"/>
      <c r="FP111" s="185"/>
      <c r="FQ111" s="185"/>
      <c r="FR111" s="185"/>
      <c r="FS111" s="185"/>
      <c r="FT111" s="185"/>
      <c r="FU111" s="185"/>
      <c r="FV111" s="185"/>
      <c r="FW111" s="185"/>
      <c r="FX111" s="185"/>
      <c r="FY111" s="185"/>
      <c r="FZ111" s="185"/>
      <c r="GA111" s="185"/>
      <c r="GB111" s="185"/>
      <c r="GC111" s="185"/>
      <c r="GD111" s="185"/>
      <c r="GE111" s="185"/>
      <c r="GF111" s="185"/>
      <c r="GG111" s="185"/>
      <c r="GH111" s="185"/>
      <c r="GI111" s="185"/>
      <c r="GJ111" s="185"/>
      <c r="GK111" s="185"/>
      <c r="GL111" s="185"/>
      <c r="GM111" s="185"/>
      <c r="GN111" s="185"/>
      <c r="GO111" s="185"/>
      <c r="GP111" s="185"/>
      <c r="GQ111" s="185"/>
      <c r="GR111" s="185"/>
      <c r="GS111" s="185"/>
      <c r="GT111" s="185"/>
      <c r="GU111" s="185"/>
      <c r="GV111" s="185"/>
      <c r="GW111" s="185"/>
      <c r="GX111" s="185"/>
      <c r="GY111" s="185"/>
      <c r="GZ111" s="185"/>
    </row>
    <row r="112" spans="1:209" ht="24" customHeight="1" x14ac:dyDescent="0.3">
      <c r="A112" s="176" t="s">
        <v>163</v>
      </c>
      <c r="B112" s="177" t="s">
        <v>26</v>
      </c>
      <c r="C112" s="178">
        <v>46476</v>
      </c>
      <c r="D112" s="178">
        <v>46477</v>
      </c>
      <c r="E112" s="177">
        <f t="shared" si="11"/>
        <v>1</v>
      </c>
      <c r="F112" s="179">
        <v>0</v>
      </c>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c r="CK112" s="185"/>
      <c r="CL112" s="185"/>
      <c r="CM112" s="185"/>
      <c r="CN112" s="185"/>
      <c r="CO112" s="185"/>
      <c r="CP112" s="185"/>
      <c r="CQ112" s="185"/>
      <c r="CR112" s="185"/>
      <c r="CS112" s="185"/>
      <c r="CT112" s="185"/>
      <c r="CU112" s="185"/>
      <c r="CV112" s="185"/>
      <c r="CW112" s="185"/>
      <c r="CX112" s="185"/>
      <c r="CY112" s="185"/>
      <c r="CZ112" s="185"/>
      <c r="DA112" s="185"/>
      <c r="DB112" s="185"/>
      <c r="DC112" s="185"/>
      <c r="DD112" s="185"/>
      <c r="DE112" s="185"/>
      <c r="DF112" s="185"/>
      <c r="DG112" s="185"/>
      <c r="DH112" s="185"/>
      <c r="DI112" s="185"/>
      <c r="DJ112" s="185"/>
      <c r="DK112" s="185"/>
      <c r="DL112" s="185"/>
      <c r="DM112" s="185"/>
      <c r="DN112" s="185"/>
      <c r="DO112" s="185"/>
      <c r="DP112" s="185"/>
      <c r="DQ112" s="185"/>
      <c r="DR112" s="185"/>
      <c r="DS112" s="185"/>
      <c r="DT112" s="185"/>
      <c r="DU112" s="185"/>
      <c r="DV112" s="185"/>
      <c r="DW112" s="185"/>
      <c r="DX112" s="185"/>
      <c r="DY112" s="185"/>
      <c r="DZ112" s="185"/>
      <c r="EA112" s="185"/>
      <c r="EB112" s="185"/>
      <c r="EC112" s="185"/>
      <c r="ED112" s="185"/>
      <c r="EE112" s="185"/>
      <c r="EF112" s="185"/>
      <c r="EG112" s="185"/>
      <c r="EH112" s="185"/>
      <c r="EI112" s="185"/>
      <c r="EJ112" s="185"/>
      <c r="EK112" s="185"/>
      <c r="EL112" s="185"/>
      <c r="EM112" s="185"/>
      <c r="EN112" s="185"/>
      <c r="EO112" s="185"/>
      <c r="EP112" s="185"/>
      <c r="EQ112" s="185"/>
      <c r="ER112" s="185"/>
      <c r="ES112" s="185"/>
      <c r="ET112" s="185"/>
      <c r="EU112" s="185"/>
      <c r="EV112" s="185"/>
      <c r="EW112" s="185"/>
      <c r="EX112" s="185"/>
      <c r="EY112" s="185"/>
      <c r="EZ112" s="185"/>
      <c r="FA112" s="185"/>
      <c r="FB112" s="185"/>
      <c r="FC112" s="185"/>
      <c r="FD112" s="185"/>
      <c r="FE112" s="185"/>
      <c r="FF112" s="185"/>
      <c r="FG112" s="185"/>
      <c r="FH112" s="185"/>
      <c r="FI112" s="185"/>
      <c r="FJ112" s="185"/>
      <c r="FK112" s="185"/>
      <c r="FL112" s="185"/>
      <c r="FM112" s="185"/>
      <c r="FN112" s="185"/>
      <c r="FO112" s="185"/>
      <c r="FP112" s="185"/>
      <c r="FQ112" s="185"/>
      <c r="FR112" s="185"/>
      <c r="FS112" s="185"/>
      <c r="FT112" s="185"/>
      <c r="FU112" s="185"/>
      <c r="FV112" s="185"/>
      <c r="FW112" s="185"/>
      <c r="FX112" s="185"/>
      <c r="FY112" s="185"/>
      <c r="FZ112" s="185"/>
      <c r="GA112" s="185"/>
      <c r="GB112" s="185"/>
      <c r="GC112" s="185"/>
      <c r="GD112" s="185"/>
      <c r="GE112" s="185"/>
      <c r="GF112" s="185"/>
      <c r="GG112" s="185"/>
      <c r="GH112" s="185"/>
      <c r="GI112" s="185"/>
      <c r="GJ112" s="185"/>
      <c r="GK112" s="185"/>
      <c r="GL112" s="185"/>
      <c r="GM112" s="185"/>
      <c r="GN112" s="185"/>
      <c r="GO112" s="185"/>
      <c r="GP112" s="185"/>
      <c r="GQ112" s="185"/>
      <c r="GR112" s="185"/>
      <c r="GS112" s="185"/>
      <c r="GT112" s="185"/>
      <c r="GU112" s="185"/>
      <c r="GV112" s="185"/>
      <c r="GW112" s="185"/>
      <c r="GX112" s="185"/>
      <c r="GY112" s="185"/>
      <c r="GZ112" s="185"/>
    </row>
    <row r="113" spans="1:6" ht="24" customHeight="1" x14ac:dyDescent="0.3">
      <c r="A113" s="177"/>
      <c r="B113" s="177"/>
      <c r="C113" s="177"/>
      <c r="D113" s="177"/>
      <c r="E113" s="177"/>
      <c r="F113" s="177"/>
    </row>
  </sheetData>
  <conditionalFormatting sqref="F10:F112">
    <cfRule type="dataBar" priority="3">
      <dataBar>
        <cfvo type="num" val="0"/>
        <cfvo type="num" val="1"/>
        <color rgb="FFFFB628"/>
      </dataBar>
      <extLst>
        <ext xmlns:x14="http://schemas.microsoft.com/office/spreadsheetml/2009/9/main" uri="{B025F937-C7B1-47D3-B67F-A62EFF666E3E}">
          <x14:id>{9BD8F21E-1E56-4A88-9DE9-6EADA65551A8}</x14:id>
        </ext>
      </extLst>
    </cfRule>
  </conditionalFormatting>
  <conditionalFormatting sqref="H9:GZ112">
    <cfRule type="expression" dxfId="32" priority="1">
      <formula>H$8=$B$5</formula>
    </cfRule>
  </conditionalFormatting>
  <conditionalFormatting sqref="H10:GZ112">
    <cfRule type="expression" dxfId="31" priority="2">
      <formula>AND(H$7&gt;=$C10,H$7&lt;=$C10+($E10*$F10)-1)</formula>
    </cfRule>
    <cfRule type="expression" dxfId="30" priority="4">
      <formula>AND(H$7&gt;=$C10,H$7&lt;=$D10)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BD8F21E-1E56-4A88-9DE9-6EADA65551A8}">
            <x14:dataBar minLength="0" maxLength="100" gradient="0">
              <x14:cfvo type="num">
                <xm:f>0</xm:f>
              </x14:cfvo>
              <x14:cfvo type="num">
                <xm:f>1</xm:f>
              </x14:cfvo>
              <x14:negativeFillColor rgb="FFFF0000"/>
              <x14:axisColor rgb="FF000000"/>
            </x14:dataBar>
          </x14:cfRule>
          <xm:sqref>F10:F112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B1C7-8F22-42AB-8E4F-1BFC2A480750}">
  <dimension ref="B2:W102"/>
  <sheetViews>
    <sheetView showGridLines="0" workbookViewId="0">
      <pane xSplit="11" ySplit="5" topLeftCell="L6" activePane="bottomRight" state="frozen"/>
      <selection pane="topRight" activeCell="L1" sqref="L1"/>
      <selection pane="bottomLeft" activeCell="A6" sqref="A6"/>
      <selection pane="bottomRight" activeCell="K94" sqref="K94:K102"/>
    </sheetView>
  </sheetViews>
  <sheetFormatPr defaultRowHeight="14.4" x14ac:dyDescent="0.3"/>
  <cols>
    <col min="1" max="1" width="3.33203125" customWidth="1"/>
    <col min="2" max="2" width="18" bestFit="1" customWidth="1"/>
    <col min="3" max="3" width="14.44140625" bestFit="1" customWidth="1"/>
    <col min="4" max="4" width="13.33203125" bestFit="1" customWidth="1"/>
    <col min="5" max="5" width="9.33203125" bestFit="1" customWidth="1"/>
    <col min="6" max="6" width="11.109375" bestFit="1" customWidth="1"/>
    <col min="7" max="7" width="11.5546875" bestFit="1" customWidth="1"/>
    <col min="8" max="8" width="10.77734375" bestFit="1" customWidth="1"/>
    <col min="9" max="9" width="13.44140625" bestFit="1" customWidth="1"/>
    <col min="10" max="10" width="28" bestFit="1" customWidth="1"/>
    <col min="11" max="11" width="47.109375" bestFit="1" customWidth="1"/>
    <col min="12" max="12" width="14.5546875" bestFit="1" customWidth="1"/>
    <col min="13" max="13" width="14.109375" bestFit="1" customWidth="1"/>
    <col min="14" max="14" width="11.77734375" bestFit="1" customWidth="1"/>
    <col min="15" max="15" width="11" bestFit="1" customWidth="1"/>
    <col min="16" max="16" width="13" bestFit="1" customWidth="1"/>
    <col min="17" max="17" width="16.5546875" customWidth="1"/>
    <col min="18" max="18" width="22.88671875" bestFit="1" customWidth="1"/>
    <col min="19" max="19" width="29.44140625" bestFit="1" customWidth="1"/>
    <col min="20" max="20" width="16.44140625" customWidth="1"/>
    <col min="21" max="21" width="15.5546875" customWidth="1"/>
    <col min="22" max="22" width="19.5546875" bestFit="1" customWidth="1"/>
    <col min="23" max="23" width="60.109375" customWidth="1"/>
  </cols>
  <sheetData>
    <row r="2" spans="2:23" ht="31.2" x14ac:dyDescent="0.6">
      <c r="B2" s="17" t="s">
        <v>164</v>
      </c>
      <c r="C2" s="17"/>
      <c r="D2" s="17"/>
      <c r="E2" s="17"/>
    </row>
    <row r="4" spans="2:23" x14ac:dyDescent="0.3">
      <c r="B4" s="16" t="s">
        <v>55</v>
      </c>
      <c r="C4" s="16" t="s">
        <v>55</v>
      </c>
      <c r="D4" s="16" t="s">
        <v>55</v>
      </c>
      <c r="E4" s="16" t="s">
        <v>55</v>
      </c>
      <c r="F4" s="16" t="s">
        <v>55</v>
      </c>
      <c r="G4" s="16"/>
      <c r="H4" s="16"/>
      <c r="I4" s="16"/>
      <c r="J4" s="16" t="s">
        <v>55</v>
      </c>
      <c r="K4" s="16" t="s">
        <v>55</v>
      </c>
      <c r="L4" s="16" t="s">
        <v>526</v>
      </c>
      <c r="M4" s="16" t="s">
        <v>55</v>
      </c>
      <c r="N4" s="16" t="s">
        <v>55</v>
      </c>
      <c r="O4" s="16" t="s">
        <v>55</v>
      </c>
      <c r="P4" s="16" t="s">
        <v>55</v>
      </c>
      <c r="Q4" s="16" t="s">
        <v>55</v>
      </c>
      <c r="R4" s="16" t="s">
        <v>55</v>
      </c>
      <c r="S4" s="16" t="s">
        <v>55</v>
      </c>
      <c r="T4" s="16" t="s">
        <v>55</v>
      </c>
      <c r="U4" s="16" t="s">
        <v>55</v>
      </c>
      <c r="V4" s="16" t="s">
        <v>281</v>
      </c>
      <c r="W4" s="16" t="s">
        <v>8</v>
      </c>
    </row>
    <row r="5" spans="2:23" ht="15" thickBot="1" x14ac:dyDescent="0.35">
      <c r="B5" s="124" t="s">
        <v>56</v>
      </c>
      <c r="C5" s="124" t="s">
        <v>293</v>
      </c>
      <c r="D5" s="125" t="s">
        <v>224</v>
      </c>
      <c r="E5" s="125" t="s">
        <v>216</v>
      </c>
      <c r="F5" s="125" t="s">
        <v>223</v>
      </c>
      <c r="G5" s="125" t="s">
        <v>275</v>
      </c>
      <c r="H5" s="125" t="s">
        <v>276</v>
      </c>
      <c r="I5" s="126" t="s">
        <v>277</v>
      </c>
      <c r="J5" s="124" t="s">
        <v>267</v>
      </c>
      <c r="K5" s="125" t="s">
        <v>58</v>
      </c>
      <c r="L5" s="125" t="s">
        <v>525</v>
      </c>
      <c r="M5" s="125" t="s">
        <v>57</v>
      </c>
      <c r="N5" s="125" t="s">
        <v>59</v>
      </c>
      <c r="O5" s="125" t="s">
        <v>60</v>
      </c>
      <c r="P5" s="125" t="s">
        <v>279</v>
      </c>
      <c r="Q5" s="125" t="s">
        <v>61</v>
      </c>
      <c r="R5" s="125" t="s">
        <v>231</v>
      </c>
      <c r="S5" s="125" t="s">
        <v>228</v>
      </c>
      <c r="T5" s="125" t="s">
        <v>62</v>
      </c>
      <c r="U5" s="125" t="s">
        <v>63</v>
      </c>
      <c r="V5" s="127" t="s">
        <v>282</v>
      </c>
      <c r="W5" s="125" t="s">
        <v>334</v>
      </c>
    </row>
    <row r="6" spans="2:23" ht="15" thickTop="1" x14ac:dyDescent="0.3">
      <c r="B6" s="108" t="s">
        <v>2</v>
      </c>
      <c r="C6" s="67" t="s">
        <v>298</v>
      </c>
      <c r="D6" s="67" t="s">
        <v>225</v>
      </c>
      <c r="E6" s="67">
        <v>2026</v>
      </c>
      <c r="F6" s="67" t="s">
        <v>219</v>
      </c>
      <c r="G6" s="69">
        <v>250000</v>
      </c>
      <c r="H6" s="69">
        <v>191790</v>
      </c>
      <c r="I6" s="71" t="s">
        <v>271</v>
      </c>
      <c r="J6" s="50" t="s">
        <v>18</v>
      </c>
      <c r="K6" s="46" t="s">
        <v>65</v>
      </c>
      <c r="L6" s="46"/>
      <c r="M6" s="47" t="s">
        <v>214</v>
      </c>
      <c r="N6" s="47" t="s">
        <v>14</v>
      </c>
      <c r="O6" s="47" t="s">
        <v>12</v>
      </c>
      <c r="P6" s="48">
        <v>1</v>
      </c>
      <c r="Q6" s="47" t="s">
        <v>34</v>
      </c>
      <c r="R6" s="46" t="s">
        <v>244</v>
      </c>
      <c r="S6" s="46" t="s">
        <v>285</v>
      </c>
      <c r="T6" s="49">
        <v>45170</v>
      </c>
      <c r="U6" s="49">
        <v>45170</v>
      </c>
      <c r="V6" s="110">
        <f>U6-T6</f>
        <v>0</v>
      </c>
      <c r="W6" s="110"/>
    </row>
    <row r="7" spans="2:23" x14ac:dyDescent="0.3">
      <c r="B7" s="109"/>
      <c r="C7" s="68"/>
      <c r="D7" s="68"/>
      <c r="E7" s="68"/>
      <c r="F7" s="68"/>
      <c r="G7" s="70"/>
      <c r="H7" s="70"/>
      <c r="I7" s="72"/>
      <c r="J7" s="51" t="s">
        <v>18</v>
      </c>
      <c r="K7" s="43" t="s">
        <v>66</v>
      </c>
      <c r="L7" s="43"/>
      <c r="M7" s="42" t="s">
        <v>214</v>
      </c>
      <c r="N7" s="42" t="s">
        <v>15</v>
      </c>
      <c r="O7" s="42" t="s">
        <v>12</v>
      </c>
      <c r="P7" s="44">
        <v>1</v>
      </c>
      <c r="Q7" s="42" t="s">
        <v>34</v>
      </c>
      <c r="R7" s="43" t="s">
        <v>244</v>
      </c>
      <c r="S7" s="43" t="s">
        <v>285</v>
      </c>
      <c r="T7" s="45">
        <v>45170</v>
      </c>
      <c r="U7" s="45">
        <v>45170</v>
      </c>
      <c r="V7" s="111">
        <f>U7-T7</f>
        <v>0</v>
      </c>
      <c r="W7" s="111"/>
    </row>
    <row r="8" spans="2:23" x14ac:dyDescent="0.3">
      <c r="B8" s="109"/>
      <c r="C8" s="68"/>
      <c r="D8" s="68"/>
      <c r="E8" s="68"/>
      <c r="F8" s="68"/>
      <c r="G8" s="70"/>
      <c r="H8" s="70"/>
      <c r="I8" s="72"/>
      <c r="J8" s="51" t="s">
        <v>18</v>
      </c>
      <c r="K8" s="43" t="s">
        <v>67</v>
      </c>
      <c r="L8" s="43"/>
      <c r="M8" s="42" t="s">
        <v>214</v>
      </c>
      <c r="N8" s="42" t="s">
        <v>15</v>
      </c>
      <c r="O8" s="42" t="s">
        <v>12</v>
      </c>
      <c r="P8" s="44">
        <v>1</v>
      </c>
      <c r="Q8" s="42" t="s">
        <v>34</v>
      </c>
      <c r="R8" s="43" t="s">
        <v>244</v>
      </c>
      <c r="S8" s="43" t="s">
        <v>285</v>
      </c>
      <c r="T8" s="45">
        <v>45170</v>
      </c>
      <c r="U8" s="45">
        <v>45170</v>
      </c>
      <c r="V8" s="111">
        <f t="shared" ref="V8:V71" si="0">U8-T8</f>
        <v>0</v>
      </c>
      <c r="W8" s="111"/>
    </row>
    <row r="9" spans="2:23" x14ac:dyDescent="0.3">
      <c r="B9" s="109"/>
      <c r="C9" s="68"/>
      <c r="D9" s="68"/>
      <c r="E9" s="68"/>
      <c r="F9" s="68"/>
      <c r="G9" s="70"/>
      <c r="H9" s="70"/>
      <c r="I9" s="72"/>
      <c r="J9" s="51" t="s">
        <v>18</v>
      </c>
      <c r="K9" s="43" t="s">
        <v>68</v>
      </c>
      <c r="L9" s="43"/>
      <c r="M9" s="42" t="s">
        <v>214</v>
      </c>
      <c r="N9" s="42" t="s">
        <v>15</v>
      </c>
      <c r="O9" s="42" t="s">
        <v>12</v>
      </c>
      <c r="P9" s="44">
        <v>1</v>
      </c>
      <c r="Q9" s="42" t="s">
        <v>34</v>
      </c>
      <c r="R9" s="43" t="s">
        <v>244</v>
      </c>
      <c r="S9" s="43" t="s">
        <v>285</v>
      </c>
      <c r="T9" s="45">
        <v>45170</v>
      </c>
      <c r="U9" s="45">
        <v>45170</v>
      </c>
      <c r="V9" s="111">
        <f t="shared" si="0"/>
        <v>0</v>
      </c>
      <c r="W9" s="111"/>
    </row>
    <row r="10" spans="2:23" x14ac:dyDescent="0.3">
      <c r="B10" s="109"/>
      <c r="C10" s="68"/>
      <c r="D10" s="68"/>
      <c r="E10" s="68"/>
      <c r="F10" s="68"/>
      <c r="G10" s="70"/>
      <c r="H10" s="70"/>
      <c r="I10" s="72"/>
      <c r="J10" s="51" t="s">
        <v>18</v>
      </c>
      <c r="K10" s="43" t="s">
        <v>69</v>
      </c>
      <c r="L10" s="43"/>
      <c r="M10" s="42" t="s">
        <v>214</v>
      </c>
      <c r="N10" s="42" t="s">
        <v>15</v>
      </c>
      <c r="O10" s="42" t="s">
        <v>12</v>
      </c>
      <c r="P10" s="44">
        <v>1</v>
      </c>
      <c r="Q10" s="42" t="s">
        <v>34</v>
      </c>
      <c r="R10" s="43" t="s">
        <v>244</v>
      </c>
      <c r="S10" s="43" t="s">
        <v>285</v>
      </c>
      <c r="T10" s="45">
        <v>45170</v>
      </c>
      <c r="U10" s="45">
        <v>45170</v>
      </c>
      <c r="V10" s="111">
        <f t="shared" si="0"/>
        <v>0</v>
      </c>
      <c r="W10" s="111"/>
    </row>
    <row r="11" spans="2:23" x14ac:dyDescent="0.3">
      <c r="B11" s="109"/>
      <c r="C11" s="68"/>
      <c r="D11" s="68"/>
      <c r="E11" s="68"/>
      <c r="F11" s="68"/>
      <c r="G11" s="70"/>
      <c r="H11" s="70"/>
      <c r="I11" s="72"/>
      <c r="J11" s="51" t="s">
        <v>18</v>
      </c>
      <c r="K11" s="43" t="s">
        <v>70</v>
      </c>
      <c r="L11" s="43"/>
      <c r="M11" s="42" t="s">
        <v>214</v>
      </c>
      <c r="N11" s="42" t="s">
        <v>15</v>
      </c>
      <c r="O11" s="42" t="s">
        <v>12</v>
      </c>
      <c r="P11" s="44">
        <v>1</v>
      </c>
      <c r="Q11" s="42" t="s">
        <v>34</v>
      </c>
      <c r="R11" s="43" t="s">
        <v>244</v>
      </c>
      <c r="S11" s="43" t="s">
        <v>285</v>
      </c>
      <c r="T11" s="45">
        <v>45170</v>
      </c>
      <c r="U11" s="45">
        <v>45170</v>
      </c>
      <c r="V11" s="111">
        <f t="shared" si="0"/>
        <v>0</v>
      </c>
      <c r="W11" s="111"/>
    </row>
    <row r="12" spans="2:23" x14ac:dyDescent="0.3">
      <c r="B12" s="109"/>
      <c r="C12" s="68"/>
      <c r="D12" s="68"/>
      <c r="E12" s="68"/>
      <c r="F12" s="68"/>
      <c r="G12" s="70"/>
      <c r="H12" s="70"/>
      <c r="I12" s="72"/>
      <c r="J12" s="51" t="s">
        <v>18</v>
      </c>
      <c r="K12" s="43" t="s">
        <v>71</v>
      </c>
      <c r="L12" s="43"/>
      <c r="M12" s="42" t="s">
        <v>214</v>
      </c>
      <c r="N12" s="42" t="s">
        <v>15</v>
      </c>
      <c r="O12" s="42" t="s">
        <v>12</v>
      </c>
      <c r="P12" s="44">
        <v>1</v>
      </c>
      <c r="Q12" s="42" t="s">
        <v>34</v>
      </c>
      <c r="R12" s="43" t="s">
        <v>244</v>
      </c>
      <c r="S12" s="43" t="s">
        <v>285</v>
      </c>
      <c r="T12" s="45">
        <v>45170</v>
      </c>
      <c r="U12" s="45">
        <v>45170</v>
      </c>
      <c r="V12" s="111">
        <f t="shared" si="0"/>
        <v>0</v>
      </c>
      <c r="W12" s="111"/>
    </row>
    <row r="13" spans="2:23" x14ac:dyDescent="0.3">
      <c r="B13" s="109"/>
      <c r="C13" s="68"/>
      <c r="D13" s="68"/>
      <c r="E13" s="68"/>
      <c r="F13" s="68"/>
      <c r="G13" s="70"/>
      <c r="H13" s="70"/>
      <c r="I13" s="72"/>
      <c r="J13" s="51" t="s">
        <v>18</v>
      </c>
      <c r="K13" s="43" t="s">
        <v>72</v>
      </c>
      <c r="L13" s="43"/>
      <c r="M13" s="42" t="s">
        <v>214</v>
      </c>
      <c r="N13" s="42" t="s">
        <v>15</v>
      </c>
      <c r="O13" s="42" t="s">
        <v>12</v>
      </c>
      <c r="P13" s="44">
        <v>1</v>
      </c>
      <c r="Q13" s="42" t="s">
        <v>34</v>
      </c>
      <c r="R13" s="43" t="s">
        <v>244</v>
      </c>
      <c r="S13" s="43" t="s">
        <v>285</v>
      </c>
      <c r="T13" s="45">
        <v>45170</v>
      </c>
      <c r="U13" s="45">
        <v>45170</v>
      </c>
      <c r="V13" s="111">
        <f t="shared" si="0"/>
        <v>0</v>
      </c>
      <c r="W13" s="111"/>
    </row>
    <row r="14" spans="2:23" x14ac:dyDescent="0.3">
      <c r="B14" s="109"/>
      <c r="C14" s="68"/>
      <c r="D14" s="68"/>
      <c r="E14" s="68"/>
      <c r="F14" s="68"/>
      <c r="G14" s="70"/>
      <c r="H14" s="70"/>
      <c r="I14" s="72"/>
      <c r="J14" s="51" t="s">
        <v>18</v>
      </c>
      <c r="K14" s="43" t="s">
        <v>73</v>
      </c>
      <c r="L14" s="43"/>
      <c r="M14" s="42" t="s">
        <v>214</v>
      </c>
      <c r="N14" s="42" t="s">
        <v>15</v>
      </c>
      <c r="O14" s="42" t="s">
        <v>12</v>
      </c>
      <c r="P14" s="44">
        <v>1</v>
      </c>
      <c r="Q14" s="42" t="s">
        <v>34</v>
      </c>
      <c r="R14" s="43" t="s">
        <v>244</v>
      </c>
      <c r="S14" s="43" t="s">
        <v>285</v>
      </c>
      <c r="T14" s="45">
        <v>45170</v>
      </c>
      <c r="U14" s="45">
        <v>45170</v>
      </c>
      <c r="V14" s="111">
        <f t="shared" si="0"/>
        <v>0</v>
      </c>
      <c r="W14" s="111"/>
    </row>
    <row r="15" spans="2:23" ht="15" thickBot="1" x14ac:dyDescent="0.35">
      <c r="B15" s="109"/>
      <c r="C15" s="68"/>
      <c r="D15" s="68"/>
      <c r="E15" s="68"/>
      <c r="F15" s="68"/>
      <c r="G15" s="70"/>
      <c r="H15" s="70"/>
      <c r="I15" s="72"/>
      <c r="J15" s="61" t="s">
        <v>18</v>
      </c>
      <c r="K15" s="63" t="s">
        <v>74</v>
      </c>
      <c r="L15" s="63"/>
      <c r="M15" s="62" t="s">
        <v>214</v>
      </c>
      <c r="N15" s="62" t="s">
        <v>15</v>
      </c>
      <c r="O15" s="62" t="s">
        <v>12</v>
      </c>
      <c r="P15" s="64">
        <v>1</v>
      </c>
      <c r="Q15" s="62" t="s">
        <v>34</v>
      </c>
      <c r="R15" s="63" t="s">
        <v>244</v>
      </c>
      <c r="S15" s="63" t="s">
        <v>285</v>
      </c>
      <c r="T15" s="65">
        <v>45170</v>
      </c>
      <c r="U15" s="65">
        <v>45199</v>
      </c>
      <c r="V15" s="112">
        <f t="shared" si="0"/>
        <v>29</v>
      </c>
      <c r="W15" s="112"/>
    </row>
    <row r="16" spans="2:23" ht="15" thickTop="1" x14ac:dyDescent="0.3">
      <c r="B16" s="109"/>
      <c r="C16" s="68"/>
      <c r="D16" s="68"/>
      <c r="E16" s="68"/>
      <c r="F16" s="68"/>
      <c r="G16" s="70"/>
      <c r="H16" s="70"/>
      <c r="I16" s="72"/>
      <c r="J16" s="75" t="s">
        <v>19</v>
      </c>
      <c r="K16" s="77" t="s">
        <v>75</v>
      </c>
      <c r="L16" s="77"/>
      <c r="M16" s="76" t="s">
        <v>292</v>
      </c>
      <c r="N16" s="76" t="s">
        <v>14</v>
      </c>
      <c r="O16" s="76" t="s">
        <v>11</v>
      </c>
      <c r="P16" s="78">
        <v>0.9</v>
      </c>
      <c r="Q16" s="76" t="s">
        <v>26</v>
      </c>
      <c r="R16" s="77" t="s">
        <v>234</v>
      </c>
      <c r="S16" s="77" t="s">
        <v>44</v>
      </c>
      <c r="T16" s="79">
        <v>45901</v>
      </c>
      <c r="U16" s="79">
        <v>45901</v>
      </c>
      <c r="V16" s="113">
        <f t="shared" si="0"/>
        <v>0</v>
      </c>
      <c r="W16" s="113"/>
    </row>
    <row r="17" spans="2:23" x14ac:dyDescent="0.3">
      <c r="B17" s="109"/>
      <c r="C17" s="68"/>
      <c r="D17" s="68"/>
      <c r="E17" s="68"/>
      <c r="F17" s="68"/>
      <c r="G17" s="70"/>
      <c r="H17" s="70"/>
      <c r="I17" s="72"/>
      <c r="J17" s="80" t="s">
        <v>19</v>
      </c>
      <c r="K17" s="82" t="s">
        <v>76</v>
      </c>
      <c r="L17" s="82"/>
      <c r="M17" s="81" t="s">
        <v>292</v>
      </c>
      <c r="N17" s="81" t="s">
        <v>14</v>
      </c>
      <c r="O17" s="81" t="s">
        <v>11</v>
      </c>
      <c r="P17" s="83">
        <v>0.9</v>
      </c>
      <c r="Q17" s="81" t="s">
        <v>26</v>
      </c>
      <c r="R17" s="82" t="s">
        <v>234</v>
      </c>
      <c r="S17" s="43" t="s">
        <v>331</v>
      </c>
      <c r="T17" s="84">
        <v>45901</v>
      </c>
      <c r="U17" s="84">
        <v>45901</v>
      </c>
      <c r="V17" s="114">
        <f t="shared" si="0"/>
        <v>0</v>
      </c>
      <c r="W17" s="114"/>
    </row>
    <row r="18" spans="2:23" x14ac:dyDescent="0.3">
      <c r="B18" s="109"/>
      <c r="C18" s="68"/>
      <c r="D18" s="68"/>
      <c r="E18" s="68"/>
      <c r="F18" s="68"/>
      <c r="G18" s="70"/>
      <c r="H18" s="70"/>
      <c r="I18" s="72"/>
      <c r="J18" s="80" t="s">
        <v>19</v>
      </c>
      <c r="K18" s="82" t="s">
        <v>77</v>
      </c>
      <c r="L18" s="82"/>
      <c r="M18" s="81" t="s">
        <v>292</v>
      </c>
      <c r="N18" s="81" t="s">
        <v>15</v>
      </c>
      <c r="O18" s="81" t="s">
        <v>11</v>
      </c>
      <c r="P18" s="83">
        <v>0.9</v>
      </c>
      <c r="Q18" s="81" t="s">
        <v>26</v>
      </c>
      <c r="R18" s="82" t="s">
        <v>234</v>
      </c>
      <c r="S18" s="82" t="s">
        <v>332</v>
      </c>
      <c r="T18" s="84">
        <v>45901</v>
      </c>
      <c r="U18" s="84">
        <v>45901</v>
      </c>
      <c r="V18" s="114">
        <f t="shared" si="0"/>
        <v>0</v>
      </c>
      <c r="W18" s="114"/>
    </row>
    <row r="19" spans="2:23" x14ac:dyDescent="0.3">
      <c r="B19" s="109"/>
      <c r="C19" s="68"/>
      <c r="D19" s="68"/>
      <c r="E19" s="68"/>
      <c r="F19" s="68"/>
      <c r="G19" s="70"/>
      <c r="H19" s="70"/>
      <c r="I19" s="72"/>
      <c r="J19" s="80" t="s">
        <v>19</v>
      </c>
      <c r="K19" s="82" t="s">
        <v>78</v>
      </c>
      <c r="L19" s="82"/>
      <c r="M19" s="81" t="s">
        <v>292</v>
      </c>
      <c r="N19" s="81" t="s">
        <v>15</v>
      </c>
      <c r="O19" s="81" t="s">
        <v>11</v>
      </c>
      <c r="P19" s="83">
        <v>0.9</v>
      </c>
      <c r="Q19" s="81" t="s">
        <v>26</v>
      </c>
      <c r="R19" s="82" t="s">
        <v>234</v>
      </c>
      <c r="S19" s="43" t="s">
        <v>331</v>
      </c>
      <c r="T19" s="84">
        <v>45901</v>
      </c>
      <c r="U19" s="84">
        <v>45901</v>
      </c>
      <c r="V19" s="114">
        <f t="shared" si="0"/>
        <v>0</v>
      </c>
      <c r="W19" s="114"/>
    </row>
    <row r="20" spans="2:23" x14ac:dyDescent="0.3">
      <c r="B20" s="109"/>
      <c r="C20" s="68"/>
      <c r="D20" s="68"/>
      <c r="E20" s="68"/>
      <c r="F20" s="68"/>
      <c r="G20" s="70"/>
      <c r="H20" s="70"/>
      <c r="I20" s="72"/>
      <c r="J20" s="80" t="s">
        <v>19</v>
      </c>
      <c r="K20" s="82" t="s">
        <v>79</v>
      </c>
      <c r="L20" s="82"/>
      <c r="M20" s="81" t="s">
        <v>292</v>
      </c>
      <c r="N20" s="81" t="s">
        <v>15</v>
      </c>
      <c r="O20" s="81" t="s">
        <v>11</v>
      </c>
      <c r="P20" s="83">
        <v>0.9</v>
      </c>
      <c r="Q20" s="81" t="s">
        <v>26</v>
      </c>
      <c r="R20" s="82" t="s">
        <v>234</v>
      </c>
      <c r="S20" s="43" t="s">
        <v>331</v>
      </c>
      <c r="T20" s="84">
        <v>45901</v>
      </c>
      <c r="U20" s="84">
        <v>45901</v>
      </c>
      <c r="V20" s="114">
        <f t="shared" si="0"/>
        <v>0</v>
      </c>
      <c r="W20" s="114"/>
    </row>
    <row r="21" spans="2:23" x14ac:dyDescent="0.3">
      <c r="B21" s="109"/>
      <c r="C21" s="68"/>
      <c r="D21" s="68"/>
      <c r="E21" s="68"/>
      <c r="F21" s="68"/>
      <c r="G21" s="70"/>
      <c r="H21" s="70"/>
      <c r="I21" s="72"/>
      <c r="J21" s="80" t="s">
        <v>19</v>
      </c>
      <c r="K21" s="82" t="s">
        <v>80</v>
      </c>
      <c r="L21" s="82"/>
      <c r="M21" s="81" t="s">
        <v>292</v>
      </c>
      <c r="N21" s="81" t="s">
        <v>15</v>
      </c>
      <c r="O21" s="81" t="s">
        <v>11</v>
      </c>
      <c r="P21" s="83">
        <v>0.9</v>
      </c>
      <c r="Q21" s="81" t="s">
        <v>26</v>
      </c>
      <c r="R21" s="82" t="s">
        <v>234</v>
      </c>
      <c r="S21" s="82" t="s">
        <v>50</v>
      </c>
      <c r="T21" s="84">
        <v>45901</v>
      </c>
      <c r="U21" s="84">
        <v>45901</v>
      </c>
      <c r="V21" s="114">
        <f t="shared" si="0"/>
        <v>0</v>
      </c>
      <c r="W21" s="114"/>
    </row>
    <row r="22" spans="2:23" x14ac:dyDescent="0.3">
      <c r="B22" s="109"/>
      <c r="C22" s="68"/>
      <c r="D22" s="68"/>
      <c r="E22" s="68"/>
      <c r="F22" s="68"/>
      <c r="G22" s="70"/>
      <c r="H22" s="70"/>
      <c r="I22" s="72"/>
      <c r="J22" s="80" t="s">
        <v>19</v>
      </c>
      <c r="K22" s="82" t="s">
        <v>81</v>
      </c>
      <c r="L22" s="82"/>
      <c r="M22" s="81" t="s">
        <v>292</v>
      </c>
      <c r="N22" s="81" t="s">
        <v>15</v>
      </c>
      <c r="O22" s="81" t="s">
        <v>11</v>
      </c>
      <c r="P22" s="83">
        <v>0.9</v>
      </c>
      <c r="Q22" s="81" t="s">
        <v>26</v>
      </c>
      <c r="R22" s="82" t="s">
        <v>234</v>
      </c>
      <c r="S22" s="43" t="s">
        <v>331</v>
      </c>
      <c r="T22" s="84">
        <v>45901</v>
      </c>
      <c r="U22" s="84">
        <v>45901</v>
      </c>
      <c r="V22" s="114">
        <f t="shared" si="0"/>
        <v>0</v>
      </c>
      <c r="W22" s="114"/>
    </row>
    <row r="23" spans="2:23" x14ac:dyDescent="0.3">
      <c r="B23" s="109"/>
      <c r="C23" s="68"/>
      <c r="D23" s="68"/>
      <c r="E23" s="68"/>
      <c r="F23" s="68"/>
      <c r="G23" s="70"/>
      <c r="H23" s="70"/>
      <c r="I23" s="72"/>
      <c r="J23" s="80" t="s">
        <v>19</v>
      </c>
      <c r="K23" s="82" t="s">
        <v>82</v>
      </c>
      <c r="L23" s="82"/>
      <c r="M23" s="81" t="s">
        <v>292</v>
      </c>
      <c r="N23" s="81" t="s">
        <v>15</v>
      </c>
      <c r="O23" s="81" t="s">
        <v>11</v>
      </c>
      <c r="P23" s="83">
        <v>0.9</v>
      </c>
      <c r="Q23" s="81" t="s">
        <v>26</v>
      </c>
      <c r="R23" s="82" t="s">
        <v>234</v>
      </c>
      <c r="S23" s="43" t="s">
        <v>331</v>
      </c>
      <c r="T23" s="84">
        <v>45901</v>
      </c>
      <c r="U23" s="84">
        <v>45901</v>
      </c>
      <c r="V23" s="114">
        <f t="shared" si="0"/>
        <v>0</v>
      </c>
      <c r="W23" s="114"/>
    </row>
    <row r="24" spans="2:23" x14ac:dyDescent="0.3">
      <c r="B24" s="109"/>
      <c r="C24" s="68"/>
      <c r="D24" s="68"/>
      <c r="E24" s="68"/>
      <c r="F24" s="68"/>
      <c r="G24" s="70"/>
      <c r="H24" s="70"/>
      <c r="I24" s="72"/>
      <c r="J24" s="80" t="s">
        <v>19</v>
      </c>
      <c r="K24" s="82" t="s">
        <v>83</v>
      </c>
      <c r="L24" s="82"/>
      <c r="M24" s="81" t="s">
        <v>292</v>
      </c>
      <c r="N24" s="81" t="s">
        <v>15</v>
      </c>
      <c r="O24" s="81" t="s">
        <v>11</v>
      </c>
      <c r="P24" s="83">
        <v>0.9</v>
      </c>
      <c r="Q24" s="81" t="s">
        <v>26</v>
      </c>
      <c r="R24" s="82" t="s">
        <v>234</v>
      </c>
      <c r="S24" s="43" t="s">
        <v>331</v>
      </c>
      <c r="T24" s="84">
        <v>45901</v>
      </c>
      <c r="U24" s="84">
        <v>45901</v>
      </c>
      <c r="V24" s="114">
        <f t="shared" si="0"/>
        <v>0</v>
      </c>
      <c r="W24" s="114"/>
    </row>
    <row r="25" spans="2:23" x14ac:dyDescent="0.3">
      <c r="B25" s="109"/>
      <c r="C25" s="68"/>
      <c r="D25" s="68"/>
      <c r="E25" s="68"/>
      <c r="F25" s="68"/>
      <c r="G25" s="70"/>
      <c r="H25" s="70"/>
      <c r="I25" s="72"/>
      <c r="J25" s="80" t="s">
        <v>19</v>
      </c>
      <c r="K25" s="82" t="s">
        <v>84</v>
      </c>
      <c r="L25" s="82"/>
      <c r="M25" s="81" t="s">
        <v>292</v>
      </c>
      <c r="N25" s="81" t="s">
        <v>15</v>
      </c>
      <c r="O25" s="81" t="s">
        <v>11</v>
      </c>
      <c r="P25" s="83">
        <v>0.9</v>
      </c>
      <c r="Q25" s="81" t="s">
        <v>26</v>
      </c>
      <c r="R25" s="82" t="s">
        <v>234</v>
      </c>
      <c r="S25" s="82" t="s">
        <v>236</v>
      </c>
      <c r="T25" s="84">
        <v>45901</v>
      </c>
      <c r="U25" s="84">
        <v>45901</v>
      </c>
      <c r="V25" s="114">
        <f t="shared" si="0"/>
        <v>0</v>
      </c>
      <c r="W25" s="114"/>
    </row>
    <row r="26" spans="2:23" x14ac:dyDescent="0.3">
      <c r="B26" s="109"/>
      <c r="C26" s="68"/>
      <c r="D26" s="68"/>
      <c r="E26" s="68"/>
      <c r="F26" s="68"/>
      <c r="G26" s="70"/>
      <c r="H26" s="70"/>
      <c r="I26" s="72"/>
      <c r="J26" s="80" t="s">
        <v>19</v>
      </c>
      <c r="K26" s="82" t="s">
        <v>85</v>
      </c>
      <c r="L26" s="82"/>
      <c r="M26" s="81" t="s">
        <v>292</v>
      </c>
      <c r="N26" s="81" t="s">
        <v>15</v>
      </c>
      <c r="O26" s="81" t="s">
        <v>11</v>
      </c>
      <c r="P26" s="83">
        <v>0.9</v>
      </c>
      <c r="Q26" s="81" t="s">
        <v>26</v>
      </c>
      <c r="R26" s="82" t="s">
        <v>234</v>
      </c>
      <c r="S26" s="43" t="s">
        <v>331</v>
      </c>
      <c r="T26" s="84">
        <v>45901</v>
      </c>
      <c r="U26" s="84">
        <v>45901</v>
      </c>
      <c r="V26" s="114">
        <f t="shared" si="0"/>
        <v>0</v>
      </c>
      <c r="W26" s="114"/>
    </row>
    <row r="27" spans="2:23" x14ac:dyDescent="0.3">
      <c r="B27" s="109"/>
      <c r="C27" s="68"/>
      <c r="D27" s="68"/>
      <c r="E27" s="68"/>
      <c r="F27" s="68"/>
      <c r="G27" s="70"/>
      <c r="H27" s="70"/>
      <c r="I27" s="72"/>
      <c r="J27" s="80" t="s">
        <v>19</v>
      </c>
      <c r="K27" s="82" t="s">
        <v>86</v>
      </c>
      <c r="L27" s="82"/>
      <c r="M27" s="81" t="s">
        <v>292</v>
      </c>
      <c r="N27" s="81" t="s">
        <v>15</v>
      </c>
      <c r="O27" s="81" t="s">
        <v>11</v>
      </c>
      <c r="P27" s="83">
        <v>0.9</v>
      </c>
      <c r="Q27" s="81" t="s">
        <v>26</v>
      </c>
      <c r="R27" s="82" t="s">
        <v>234</v>
      </c>
      <c r="S27" s="43" t="s">
        <v>331</v>
      </c>
      <c r="T27" s="84">
        <v>45901</v>
      </c>
      <c r="U27" s="84">
        <v>45901</v>
      </c>
      <c r="V27" s="114">
        <f t="shared" si="0"/>
        <v>0</v>
      </c>
      <c r="W27" s="114"/>
    </row>
    <row r="28" spans="2:23" ht="15" thickBot="1" x14ac:dyDescent="0.35">
      <c r="B28" s="109"/>
      <c r="C28" s="68"/>
      <c r="D28" s="68"/>
      <c r="E28" s="68"/>
      <c r="F28" s="68"/>
      <c r="G28" s="70"/>
      <c r="H28" s="70"/>
      <c r="I28" s="72"/>
      <c r="J28" s="85" t="s">
        <v>19</v>
      </c>
      <c r="K28" s="87" t="s">
        <v>87</v>
      </c>
      <c r="L28" s="87"/>
      <c r="M28" s="86" t="s">
        <v>292</v>
      </c>
      <c r="N28" s="86" t="s">
        <v>15</v>
      </c>
      <c r="O28" s="86" t="s">
        <v>10</v>
      </c>
      <c r="P28" s="88">
        <v>0</v>
      </c>
      <c r="Q28" s="86" t="s">
        <v>26</v>
      </c>
      <c r="R28" s="87" t="s">
        <v>234</v>
      </c>
      <c r="S28" s="87" t="s">
        <v>285</v>
      </c>
      <c r="T28" s="89">
        <v>45901</v>
      </c>
      <c r="U28" s="89">
        <v>46037</v>
      </c>
      <c r="V28" s="115">
        <f t="shared" si="0"/>
        <v>136</v>
      </c>
      <c r="W28" s="115"/>
    </row>
    <row r="29" spans="2:23" ht="15" thickTop="1" x14ac:dyDescent="0.3">
      <c r="B29" s="109"/>
      <c r="C29" s="68"/>
      <c r="D29" s="68"/>
      <c r="E29" s="68"/>
      <c r="F29" s="68"/>
      <c r="G29" s="70"/>
      <c r="H29" s="70"/>
      <c r="I29" s="72"/>
      <c r="J29" s="75" t="s">
        <v>20</v>
      </c>
      <c r="K29" s="77" t="s">
        <v>88</v>
      </c>
      <c r="L29" s="77"/>
      <c r="M29" s="76" t="s">
        <v>292</v>
      </c>
      <c r="N29" s="76" t="s">
        <v>15</v>
      </c>
      <c r="O29" s="76" t="s">
        <v>11</v>
      </c>
      <c r="P29" s="78">
        <v>0.9</v>
      </c>
      <c r="Q29" s="76" t="s">
        <v>26</v>
      </c>
      <c r="R29" s="77" t="s">
        <v>234</v>
      </c>
      <c r="S29" s="77" t="s">
        <v>332</v>
      </c>
      <c r="T29" s="79">
        <v>45992</v>
      </c>
      <c r="U29" s="79">
        <v>45992</v>
      </c>
      <c r="V29" s="113">
        <f t="shared" ref="V29:V38" si="1">U29-T29</f>
        <v>0</v>
      </c>
      <c r="W29" s="113"/>
    </row>
    <row r="30" spans="2:23" x14ac:dyDescent="0.3">
      <c r="B30" s="109"/>
      <c r="C30" s="68"/>
      <c r="D30" s="68"/>
      <c r="E30" s="68"/>
      <c r="F30" s="68"/>
      <c r="G30" s="70"/>
      <c r="H30" s="70"/>
      <c r="I30" s="72"/>
      <c r="J30" s="80" t="s">
        <v>20</v>
      </c>
      <c r="K30" s="82" t="s">
        <v>89</v>
      </c>
      <c r="L30" s="82"/>
      <c r="M30" s="81" t="s">
        <v>292</v>
      </c>
      <c r="N30" s="81" t="s">
        <v>14</v>
      </c>
      <c r="O30" s="81" t="s">
        <v>10</v>
      </c>
      <c r="P30" s="83">
        <v>0</v>
      </c>
      <c r="Q30" s="81" t="s">
        <v>26</v>
      </c>
      <c r="R30" s="82" t="s">
        <v>234</v>
      </c>
      <c r="S30" s="82" t="s">
        <v>293</v>
      </c>
      <c r="T30" s="84">
        <v>46011</v>
      </c>
      <c r="U30" s="84">
        <v>46011</v>
      </c>
      <c r="V30" s="114">
        <f t="shared" si="1"/>
        <v>0</v>
      </c>
      <c r="W30" s="114"/>
    </row>
    <row r="31" spans="2:23" x14ac:dyDescent="0.3">
      <c r="B31" s="109"/>
      <c r="C31" s="68"/>
      <c r="D31" s="68"/>
      <c r="E31" s="68"/>
      <c r="F31" s="68"/>
      <c r="G31" s="70"/>
      <c r="H31" s="70"/>
      <c r="I31" s="72"/>
      <c r="J31" s="80" t="s">
        <v>20</v>
      </c>
      <c r="K31" s="82" t="s">
        <v>90</v>
      </c>
      <c r="L31" s="82"/>
      <c r="M31" s="81" t="s">
        <v>292</v>
      </c>
      <c r="N31" s="81" t="s">
        <v>14</v>
      </c>
      <c r="O31" s="81" t="s">
        <v>11</v>
      </c>
      <c r="P31" s="83">
        <v>0.9</v>
      </c>
      <c r="Q31" s="81" t="s">
        <v>26</v>
      </c>
      <c r="R31" s="82" t="s">
        <v>234</v>
      </c>
      <c r="S31" s="82" t="s">
        <v>302</v>
      </c>
      <c r="T31" s="84">
        <v>46045</v>
      </c>
      <c r="U31" s="84">
        <v>46045</v>
      </c>
      <c r="V31" s="114">
        <f t="shared" si="1"/>
        <v>0</v>
      </c>
      <c r="W31" s="114"/>
    </row>
    <row r="32" spans="2:23" x14ac:dyDescent="0.3">
      <c r="B32" s="109"/>
      <c r="C32" s="68"/>
      <c r="D32" s="68"/>
      <c r="E32" s="68"/>
      <c r="F32" s="68"/>
      <c r="G32" s="70"/>
      <c r="H32" s="70"/>
      <c r="I32" s="72"/>
      <c r="J32" s="80" t="s">
        <v>20</v>
      </c>
      <c r="K32" s="82" t="s">
        <v>91</v>
      </c>
      <c r="L32" s="82"/>
      <c r="M32" s="81" t="s">
        <v>292</v>
      </c>
      <c r="N32" s="81" t="s">
        <v>14</v>
      </c>
      <c r="O32" s="81" t="s">
        <v>11</v>
      </c>
      <c r="P32" s="83">
        <v>0.9</v>
      </c>
      <c r="Q32" s="81" t="s">
        <v>26</v>
      </c>
      <c r="R32" s="82" t="s">
        <v>234</v>
      </c>
      <c r="S32" s="82" t="s">
        <v>298</v>
      </c>
      <c r="T32" s="84">
        <v>46045</v>
      </c>
      <c r="U32" s="84">
        <v>46045</v>
      </c>
      <c r="V32" s="114">
        <f t="shared" si="1"/>
        <v>0</v>
      </c>
      <c r="W32" s="114"/>
    </row>
    <row r="33" spans="2:23" x14ac:dyDescent="0.3">
      <c r="B33" s="109"/>
      <c r="C33" s="68"/>
      <c r="D33" s="68"/>
      <c r="E33" s="68"/>
      <c r="F33" s="68"/>
      <c r="G33" s="70"/>
      <c r="H33" s="70"/>
      <c r="I33" s="72"/>
      <c r="J33" s="80" t="s">
        <v>20</v>
      </c>
      <c r="K33" s="82" t="s">
        <v>92</v>
      </c>
      <c r="L33" s="82"/>
      <c r="M33" s="81" t="s">
        <v>292</v>
      </c>
      <c r="N33" s="81" t="s">
        <v>14</v>
      </c>
      <c r="O33" s="81" t="s">
        <v>11</v>
      </c>
      <c r="P33" s="83">
        <v>0.9</v>
      </c>
      <c r="Q33" s="81" t="s">
        <v>26</v>
      </c>
      <c r="R33" s="82" t="s">
        <v>234</v>
      </c>
      <c r="S33" s="82" t="s">
        <v>332</v>
      </c>
      <c r="T33" s="84">
        <v>46045</v>
      </c>
      <c r="U33" s="84">
        <v>46045</v>
      </c>
      <c r="V33" s="114">
        <f t="shared" si="1"/>
        <v>0</v>
      </c>
      <c r="W33" s="114"/>
    </row>
    <row r="34" spans="2:23" x14ac:dyDescent="0.3">
      <c r="B34" s="109"/>
      <c r="C34" s="68"/>
      <c r="D34" s="68"/>
      <c r="E34" s="68"/>
      <c r="F34" s="68"/>
      <c r="G34" s="70"/>
      <c r="H34" s="70"/>
      <c r="I34" s="72"/>
      <c r="J34" s="80" t="s">
        <v>20</v>
      </c>
      <c r="K34" s="82" t="s">
        <v>93</v>
      </c>
      <c r="L34" s="82"/>
      <c r="M34" s="81" t="s">
        <v>214</v>
      </c>
      <c r="N34" s="81" t="s">
        <v>14</v>
      </c>
      <c r="O34" s="81" t="s">
        <v>12</v>
      </c>
      <c r="P34" s="83">
        <v>1</v>
      </c>
      <c r="Q34" s="81" t="s">
        <v>26</v>
      </c>
      <c r="R34" s="82" t="s">
        <v>234</v>
      </c>
      <c r="S34" s="82" t="s">
        <v>332</v>
      </c>
      <c r="T34" s="84">
        <v>46045</v>
      </c>
      <c r="U34" s="84">
        <v>46045</v>
      </c>
      <c r="V34" s="114">
        <f t="shared" si="1"/>
        <v>0</v>
      </c>
      <c r="W34" s="114"/>
    </row>
    <row r="35" spans="2:23" x14ac:dyDescent="0.3">
      <c r="B35" s="109"/>
      <c r="C35" s="68"/>
      <c r="D35" s="68"/>
      <c r="E35" s="68"/>
      <c r="F35" s="68"/>
      <c r="G35" s="70"/>
      <c r="H35" s="70"/>
      <c r="I35" s="72"/>
      <c r="J35" s="80" t="s">
        <v>20</v>
      </c>
      <c r="K35" s="82" t="s">
        <v>94</v>
      </c>
      <c r="L35" s="82"/>
      <c r="M35" s="81" t="s">
        <v>292</v>
      </c>
      <c r="N35" s="81" t="s">
        <v>14</v>
      </c>
      <c r="O35" s="81" t="s">
        <v>11</v>
      </c>
      <c r="P35" s="83">
        <v>0.8</v>
      </c>
      <c r="Q35" s="81" t="s">
        <v>26</v>
      </c>
      <c r="R35" s="82" t="s">
        <v>234</v>
      </c>
      <c r="S35" s="82" t="s">
        <v>332</v>
      </c>
      <c r="T35" s="84">
        <v>46045</v>
      </c>
      <c r="U35" s="84">
        <v>46045</v>
      </c>
      <c r="V35" s="114">
        <f t="shared" si="1"/>
        <v>0</v>
      </c>
      <c r="W35" s="114"/>
    </row>
    <row r="36" spans="2:23" x14ac:dyDescent="0.3">
      <c r="B36" s="109"/>
      <c r="C36" s="68"/>
      <c r="D36" s="68"/>
      <c r="E36" s="68"/>
      <c r="F36" s="68"/>
      <c r="G36" s="70"/>
      <c r="H36" s="70"/>
      <c r="I36" s="72"/>
      <c r="J36" s="80" t="s">
        <v>20</v>
      </c>
      <c r="K36" s="82" t="s">
        <v>95</v>
      </c>
      <c r="L36" s="82"/>
      <c r="M36" s="81" t="s">
        <v>214</v>
      </c>
      <c r="N36" s="81" t="s">
        <v>14</v>
      </c>
      <c r="O36" s="81" t="s">
        <v>12</v>
      </c>
      <c r="P36" s="83">
        <v>1</v>
      </c>
      <c r="Q36" s="81" t="s">
        <v>26</v>
      </c>
      <c r="R36" s="82" t="s">
        <v>234</v>
      </c>
      <c r="S36" s="82" t="s">
        <v>302</v>
      </c>
      <c r="T36" s="84">
        <v>46045</v>
      </c>
      <c r="U36" s="84">
        <v>46045</v>
      </c>
      <c r="V36" s="114">
        <f t="shared" si="1"/>
        <v>0</v>
      </c>
      <c r="W36" s="114"/>
    </row>
    <row r="37" spans="2:23" x14ac:dyDescent="0.3">
      <c r="B37" s="109"/>
      <c r="C37" s="68"/>
      <c r="D37" s="68"/>
      <c r="E37" s="68"/>
      <c r="F37" s="68"/>
      <c r="G37" s="70"/>
      <c r="H37" s="70"/>
      <c r="I37" s="72"/>
      <c r="J37" s="80" t="s">
        <v>20</v>
      </c>
      <c r="K37" s="82" t="s">
        <v>96</v>
      </c>
      <c r="L37" s="82"/>
      <c r="M37" s="81" t="s">
        <v>292</v>
      </c>
      <c r="N37" s="81" t="s">
        <v>15</v>
      </c>
      <c r="O37" s="81" t="s">
        <v>10</v>
      </c>
      <c r="P37" s="83">
        <v>0</v>
      </c>
      <c r="Q37" s="81" t="s">
        <v>26</v>
      </c>
      <c r="R37" s="82" t="s">
        <v>234</v>
      </c>
      <c r="S37" s="82" t="s">
        <v>332</v>
      </c>
      <c r="T37" s="84">
        <v>46045</v>
      </c>
      <c r="U37" s="84">
        <v>46045</v>
      </c>
      <c r="V37" s="114">
        <f t="shared" si="1"/>
        <v>0</v>
      </c>
      <c r="W37" s="114"/>
    </row>
    <row r="38" spans="2:23" ht="15" thickBot="1" x14ac:dyDescent="0.35">
      <c r="B38" s="109"/>
      <c r="C38" s="68"/>
      <c r="D38" s="68"/>
      <c r="E38" s="68"/>
      <c r="F38" s="68"/>
      <c r="G38" s="70"/>
      <c r="H38" s="70"/>
      <c r="I38" s="72"/>
      <c r="J38" s="85" t="s">
        <v>20</v>
      </c>
      <c r="K38" s="87" t="s">
        <v>97</v>
      </c>
      <c r="L38" s="87"/>
      <c r="M38" s="86" t="s">
        <v>292</v>
      </c>
      <c r="N38" s="86" t="s">
        <v>15</v>
      </c>
      <c r="O38" s="86" t="s">
        <v>10</v>
      </c>
      <c r="P38" s="88">
        <v>0</v>
      </c>
      <c r="Q38" s="86" t="s">
        <v>26</v>
      </c>
      <c r="R38" s="87" t="s">
        <v>234</v>
      </c>
      <c r="S38" s="87" t="s">
        <v>331</v>
      </c>
      <c r="T38" s="89">
        <v>45992</v>
      </c>
      <c r="U38" s="89">
        <v>46045</v>
      </c>
      <c r="V38" s="115">
        <f t="shared" si="1"/>
        <v>53</v>
      </c>
      <c r="W38" s="115"/>
    </row>
    <row r="39" spans="2:23" ht="15" thickTop="1" x14ac:dyDescent="0.3">
      <c r="B39" s="109"/>
      <c r="C39" s="68"/>
      <c r="D39" s="68"/>
      <c r="E39" s="68"/>
      <c r="F39" s="68"/>
      <c r="G39" s="70"/>
      <c r="H39" s="70"/>
      <c r="I39" s="72"/>
      <c r="J39" s="74" t="s">
        <v>308</v>
      </c>
      <c r="K39" s="39" t="s">
        <v>98</v>
      </c>
      <c r="L39" s="39"/>
      <c r="M39" s="38" t="s">
        <v>214</v>
      </c>
      <c r="N39" s="38" t="s">
        <v>15</v>
      </c>
      <c r="O39" s="38" t="s">
        <v>12</v>
      </c>
      <c r="P39" s="40">
        <v>1</v>
      </c>
      <c r="Q39" s="38" t="s">
        <v>27</v>
      </c>
      <c r="R39" s="39" t="s">
        <v>236</v>
      </c>
      <c r="S39" s="39" t="s">
        <v>245</v>
      </c>
      <c r="T39" s="41">
        <v>45170</v>
      </c>
      <c r="U39" s="41">
        <v>45170</v>
      </c>
      <c r="V39" s="116">
        <f t="shared" si="0"/>
        <v>0</v>
      </c>
      <c r="W39" s="116"/>
    </row>
    <row r="40" spans="2:23" x14ac:dyDescent="0.3">
      <c r="B40" s="109"/>
      <c r="C40" s="68"/>
      <c r="D40" s="68"/>
      <c r="E40" s="68"/>
      <c r="F40" s="68"/>
      <c r="G40" s="70"/>
      <c r="H40" s="70"/>
      <c r="I40" s="72"/>
      <c r="J40" s="51" t="s">
        <v>308</v>
      </c>
      <c r="K40" s="43" t="s">
        <v>99</v>
      </c>
      <c r="L40" s="43"/>
      <c r="M40" s="42" t="s">
        <v>214</v>
      </c>
      <c r="N40" s="42" t="s">
        <v>15</v>
      </c>
      <c r="O40" s="42" t="s">
        <v>11</v>
      </c>
      <c r="P40" s="44">
        <v>1</v>
      </c>
      <c r="Q40" s="42" t="s">
        <v>26</v>
      </c>
      <c r="R40" s="43" t="s">
        <v>234</v>
      </c>
      <c r="S40" s="43" t="s">
        <v>244</v>
      </c>
      <c r="T40" s="45">
        <v>45901</v>
      </c>
      <c r="U40" s="45">
        <v>45901</v>
      </c>
      <c r="V40" s="111">
        <f t="shared" si="0"/>
        <v>0</v>
      </c>
      <c r="W40" s="111"/>
    </row>
    <row r="41" spans="2:23" x14ac:dyDescent="0.3">
      <c r="B41" s="109"/>
      <c r="C41" s="68"/>
      <c r="D41" s="68"/>
      <c r="E41" s="68"/>
      <c r="F41" s="68"/>
      <c r="G41" s="70"/>
      <c r="H41" s="70"/>
      <c r="I41" s="72"/>
      <c r="J41" s="51" t="s">
        <v>308</v>
      </c>
      <c r="K41" s="43" t="s">
        <v>100</v>
      </c>
      <c r="L41" s="43"/>
      <c r="M41" s="42" t="s">
        <v>214</v>
      </c>
      <c r="N41" s="42" t="s">
        <v>15</v>
      </c>
      <c r="O41" s="42" t="s">
        <v>12</v>
      </c>
      <c r="P41" s="44">
        <v>1</v>
      </c>
      <c r="Q41" s="42" t="s">
        <v>27</v>
      </c>
      <c r="R41" s="43" t="s">
        <v>236</v>
      </c>
      <c r="S41" s="43" t="s">
        <v>333</v>
      </c>
      <c r="T41" s="45">
        <v>45901</v>
      </c>
      <c r="U41" s="45">
        <v>45901</v>
      </c>
      <c r="V41" s="111">
        <f t="shared" si="0"/>
        <v>0</v>
      </c>
      <c r="W41" s="111"/>
    </row>
    <row r="42" spans="2:23" x14ac:dyDescent="0.3">
      <c r="B42" s="109"/>
      <c r="C42" s="68"/>
      <c r="D42" s="68"/>
      <c r="E42" s="68"/>
      <c r="F42" s="68"/>
      <c r="G42" s="70"/>
      <c r="H42" s="70"/>
      <c r="I42" s="72"/>
      <c r="J42" s="51" t="s">
        <v>308</v>
      </c>
      <c r="K42" s="43" t="s">
        <v>101</v>
      </c>
      <c r="L42" s="43"/>
      <c r="M42" s="42" t="s">
        <v>214</v>
      </c>
      <c r="N42" s="42" t="s">
        <v>15</v>
      </c>
      <c r="O42" s="42" t="s">
        <v>12</v>
      </c>
      <c r="P42" s="44">
        <v>1</v>
      </c>
      <c r="Q42" s="42" t="s">
        <v>27</v>
      </c>
      <c r="R42" s="43" t="s">
        <v>236</v>
      </c>
      <c r="S42" s="43" t="s">
        <v>331</v>
      </c>
      <c r="T42" s="45">
        <v>45901</v>
      </c>
      <c r="U42" s="45">
        <v>45901</v>
      </c>
      <c r="V42" s="111">
        <f t="shared" si="0"/>
        <v>0</v>
      </c>
      <c r="W42" s="111"/>
    </row>
    <row r="43" spans="2:23" x14ac:dyDescent="0.3">
      <c r="B43" s="109"/>
      <c r="C43" s="68"/>
      <c r="D43" s="68"/>
      <c r="E43" s="68"/>
      <c r="F43" s="68"/>
      <c r="G43" s="70"/>
      <c r="H43" s="70"/>
      <c r="I43" s="72"/>
      <c r="J43" s="51" t="s">
        <v>308</v>
      </c>
      <c r="K43" s="43" t="s">
        <v>102</v>
      </c>
      <c r="L43" s="43"/>
      <c r="M43" s="42" t="s">
        <v>214</v>
      </c>
      <c r="N43" s="42" t="s">
        <v>15</v>
      </c>
      <c r="O43" s="42" t="s">
        <v>12</v>
      </c>
      <c r="P43" s="44">
        <v>1</v>
      </c>
      <c r="Q43" s="42" t="s">
        <v>27</v>
      </c>
      <c r="R43" s="43" t="s">
        <v>236</v>
      </c>
      <c r="S43" s="43" t="s">
        <v>331</v>
      </c>
      <c r="T43" s="45">
        <v>45901</v>
      </c>
      <c r="U43" s="45">
        <v>45901</v>
      </c>
      <c r="V43" s="111">
        <f t="shared" si="0"/>
        <v>0</v>
      </c>
      <c r="W43" s="111"/>
    </row>
    <row r="44" spans="2:23" x14ac:dyDescent="0.3">
      <c r="B44" s="109"/>
      <c r="C44" s="68"/>
      <c r="D44" s="68"/>
      <c r="E44" s="68"/>
      <c r="F44" s="68"/>
      <c r="G44" s="70"/>
      <c r="H44" s="70"/>
      <c r="I44" s="72"/>
      <c r="J44" s="51" t="s">
        <v>308</v>
      </c>
      <c r="K44" s="43" t="s">
        <v>103</v>
      </c>
      <c r="L44" s="43"/>
      <c r="M44" s="42" t="s">
        <v>214</v>
      </c>
      <c r="N44" s="42" t="s">
        <v>15</v>
      </c>
      <c r="O44" s="42" t="s">
        <v>11</v>
      </c>
      <c r="P44" s="44">
        <v>1</v>
      </c>
      <c r="Q44" s="42" t="s">
        <v>27</v>
      </c>
      <c r="R44" s="43" t="s">
        <v>236</v>
      </c>
      <c r="S44" s="43" t="s">
        <v>169</v>
      </c>
      <c r="T44" s="45">
        <v>45901</v>
      </c>
      <c r="U44" s="45">
        <v>45901</v>
      </c>
      <c r="V44" s="111">
        <f t="shared" si="0"/>
        <v>0</v>
      </c>
      <c r="W44" s="111"/>
    </row>
    <row r="45" spans="2:23" x14ac:dyDescent="0.3">
      <c r="B45" s="109"/>
      <c r="C45" s="68"/>
      <c r="D45" s="68"/>
      <c r="E45" s="68"/>
      <c r="F45" s="68"/>
      <c r="G45" s="70"/>
      <c r="H45" s="70"/>
      <c r="I45" s="72"/>
      <c r="J45" s="51" t="s">
        <v>308</v>
      </c>
      <c r="K45" s="43" t="s">
        <v>104</v>
      </c>
      <c r="L45" s="43"/>
      <c r="M45" s="42" t="s">
        <v>214</v>
      </c>
      <c r="N45" s="42" t="s">
        <v>15</v>
      </c>
      <c r="O45" s="42" t="s">
        <v>12</v>
      </c>
      <c r="P45" s="44">
        <v>1</v>
      </c>
      <c r="Q45" s="42" t="s">
        <v>27</v>
      </c>
      <c r="R45" s="43" t="s">
        <v>236</v>
      </c>
      <c r="S45" s="43" t="s">
        <v>196</v>
      </c>
      <c r="T45" s="45">
        <v>45901</v>
      </c>
      <c r="U45" s="45">
        <v>45901</v>
      </c>
      <c r="V45" s="111">
        <f t="shared" si="0"/>
        <v>0</v>
      </c>
      <c r="W45" s="111"/>
    </row>
    <row r="46" spans="2:23" x14ac:dyDescent="0.3">
      <c r="B46" s="109"/>
      <c r="C46" s="68"/>
      <c r="D46" s="68"/>
      <c r="E46" s="68"/>
      <c r="F46" s="68"/>
      <c r="G46" s="70"/>
      <c r="H46" s="70"/>
      <c r="I46" s="72"/>
      <c r="J46" s="51" t="s">
        <v>308</v>
      </c>
      <c r="K46" s="43" t="s">
        <v>105</v>
      </c>
      <c r="L46" s="43"/>
      <c r="M46" s="42" t="s">
        <v>292</v>
      </c>
      <c r="N46" s="42" t="s">
        <v>15</v>
      </c>
      <c r="O46" s="42" t="s">
        <v>11</v>
      </c>
      <c r="P46" s="44">
        <v>0</v>
      </c>
      <c r="Q46" s="42" t="s">
        <v>27</v>
      </c>
      <c r="R46" s="43" t="s">
        <v>236</v>
      </c>
      <c r="S46" s="43" t="s">
        <v>285</v>
      </c>
      <c r="T46" s="45">
        <v>45901</v>
      </c>
      <c r="U46" s="45">
        <v>45901</v>
      </c>
      <c r="V46" s="111">
        <f t="shared" si="0"/>
        <v>0</v>
      </c>
      <c r="W46" s="111"/>
    </row>
    <row r="47" spans="2:23" x14ac:dyDescent="0.3">
      <c r="B47" s="109"/>
      <c r="C47" s="68"/>
      <c r="D47" s="68"/>
      <c r="E47" s="68"/>
      <c r="F47" s="68"/>
      <c r="G47" s="70"/>
      <c r="H47" s="70"/>
      <c r="I47" s="72"/>
      <c r="J47" s="51" t="s">
        <v>308</v>
      </c>
      <c r="K47" s="43" t="s">
        <v>106</v>
      </c>
      <c r="L47" s="43"/>
      <c r="M47" s="42" t="s">
        <v>214</v>
      </c>
      <c r="N47" s="42" t="s">
        <v>15</v>
      </c>
      <c r="O47" s="42" t="s">
        <v>12</v>
      </c>
      <c r="P47" s="44">
        <v>1</v>
      </c>
      <c r="Q47" s="42" t="s">
        <v>27</v>
      </c>
      <c r="R47" s="43" t="s">
        <v>236</v>
      </c>
      <c r="S47" s="43" t="s">
        <v>331</v>
      </c>
      <c r="T47" s="45">
        <v>45901</v>
      </c>
      <c r="U47" s="45">
        <v>45901</v>
      </c>
      <c r="V47" s="111">
        <f t="shared" si="0"/>
        <v>0</v>
      </c>
      <c r="W47" s="111"/>
    </row>
    <row r="48" spans="2:23" x14ac:dyDescent="0.3">
      <c r="B48" s="109"/>
      <c r="C48" s="68"/>
      <c r="D48" s="68"/>
      <c r="E48" s="68"/>
      <c r="F48" s="68"/>
      <c r="G48" s="70"/>
      <c r="H48" s="70"/>
      <c r="I48" s="72"/>
      <c r="J48" s="61" t="s">
        <v>308</v>
      </c>
      <c r="K48" s="63" t="s">
        <v>107</v>
      </c>
      <c r="L48" s="63"/>
      <c r="M48" s="62" t="s">
        <v>214</v>
      </c>
      <c r="N48" s="62" t="s">
        <v>15</v>
      </c>
      <c r="O48" s="62" t="s">
        <v>11</v>
      </c>
      <c r="P48" s="64">
        <v>1</v>
      </c>
      <c r="Q48" s="62" t="s">
        <v>27</v>
      </c>
      <c r="R48" s="63" t="s">
        <v>236</v>
      </c>
      <c r="S48" s="43" t="s">
        <v>331</v>
      </c>
      <c r="T48" s="65">
        <v>45412</v>
      </c>
      <c r="U48" s="65">
        <v>46042</v>
      </c>
      <c r="V48" s="112">
        <f t="shared" si="0"/>
        <v>630</v>
      </c>
      <c r="W48" s="112"/>
    </row>
    <row r="49" spans="2:23" x14ac:dyDescent="0.3">
      <c r="B49" s="109"/>
      <c r="C49" s="68"/>
      <c r="D49" s="68"/>
      <c r="E49" s="68"/>
      <c r="F49" s="68"/>
      <c r="G49" s="70"/>
      <c r="H49" s="70"/>
      <c r="I49" s="72"/>
      <c r="J49" s="90" t="s">
        <v>309</v>
      </c>
      <c r="K49" s="9" t="s">
        <v>108</v>
      </c>
      <c r="L49" s="9"/>
      <c r="M49" s="24" t="s">
        <v>292</v>
      </c>
      <c r="N49" s="24" t="s">
        <v>14</v>
      </c>
      <c r="O49" s="24" t="s">
        <v>10</v>
      </c>
      <c r="P49" s="32">
        <v>0</v>
      </c>
      <c r="Q49" s="24" t="s">
        <v>26</v>
      </c>
      <c r="R49" s="9" t="s">
        <v>234</v>
      </c>
      <c r="S49" s="82" t="s">
        <v>332</v>
      </c>
      <c r="T49" s="26">
        <v>46047</v>
      </c>
      <c r="U49" s="26">
        <v>46047</v>
      </c>
      <c r="V49" s="117">
        <f t="shared" si="0"/>
        <v>0</v>
      </c>
      <c r="W49" s="117"/>
    </row>
    <row r="50" spans="2:23" x14ac:dyDescent="0.3">
      <c r="B50" s="109"/>
      <c r="C50" s="68"/>
      <c r="D50" s="68"/>
      <c r="E50" s="68"/>
      <c r="F50" s="68"/>
      <c r="G50" s="70"/>
      <c r="H50" s="70"/>
      <c r="I50" s="72"/>
      <c r="J50" s="56" t="s">
        <v>309</v>
      </c>
      <c r="K50" s="2" t="s">
        <v>109</v>
      </c>
      <c r="L50" s="2"/>
      <c r="M50" s="25" t="s">
        <v>292</v>
      </c>
      <c r="N50" s="25" t="s">
        <v>14</v>
      </c>
      <c r="O50" s="25" t="s">
        <v>10</v>
      </c>
      <c r="P50" s="33">
        <v>0</v>
      </c>
      <c r="Q50" s="25" t="s">
        <v>26</v>
      </c>
      <c r="R50" s="2" t="s">
        <v>234</v>
      </c>
      <c r="S50" s="2" t="s">
        <v>298</v>
      </c>
      <c r="T50" s="15">
        <v>46047</v>
      </c>
      <c r="U50" s="15">
        <v>46047</v>
      </c>
      <c r="V50" s="118">
        <f t="shared" si="0"/>
        <v>0</v>
      </c>
      <c r="W50" s="118"/>
    </row>
    <row r="51" spans="2:23" x14ac:dyDescent="0.3">
      <c r="B51" s="109"/>
      <c r="C51" s="68"/>
      <c r="D51" s="68"/>
      <c r="E51" s="68"/>
      <c r="F51" s="68"/>
      <c r="G51" s="70"/>
      <c r="H51" s="70"/>
      <c r="I51" s="72"/>
      <c r="J51" s="56" t="s">
        <v>309</v>
      </c>
      <c r="K51" s="2" t="s">
        <v>110</v>
      </c>
      <c r="L51" s="2"/>
      <c r="M51" s="25" t="s">
        <v>292</v>
      </c>
      <c r="N51" s="25" t="s">
        <v>14</v>
      </c>
      <c r="O51" s="25" t="s">
        <v>10</v>
      </c>
      <c r="P51" s="33">
        <v>0</v>
      </c>
      <c r="Q51" s="25" t="s">
        <v>26</v>
      </c>
      <c r="R51" s="2" t="s">
        <v>234</v>
      </c>
      <c r="S51" s="2" t="s">
        <v>298</v>
      </c>
      <c r="T51" s="15">
        <v>46047</v>
      </c>
      <c r="U51" s="15">
        <v>46047</v>
      </c>
      <c r="V51" s="118">
        <f t="shared" si="0"/>
        <v>0</v>
      </c>
      <c r="W51" s="118"/>
    </row>
    <row r="52" spans="2:23" x14ac:dyDescent="0.3">
      <c r="B52" s="109"/>
      <c r="C52" s="68"/>
      <c r="D52" s="68"/>
      <c r="E52" s="68"/>
      <c r="F52" s="68"/>
      <c r="G52" s="70"/>
      <c r="H52" s="70"/>
      <c r="I52" s="72"/>
      <c r="J52" s="56" t="s">
        <v>309</v>
      </c>
      <c r="K52" s="2" t="s">
        <v>111</v>
      </c>
      <c r="L52" s="2"/>
      <c r="M52" s="25" t="s">
        <v>292</v>
      </c>
      <c r="N52" s="25" t="s">
        <v>14</v>
      </c>
      <c r="O52" s="25" t="s">
        <v>10</v>
      </c>
      <c r="P52" s="33">
        <v>0</v>
      </c>
      <c r="Q52" s="25" t="s">
        <v>26</v>
      </c>
      <c r="R52" s="2" t="s">
        <v>234</v>
      </c>
      <c r="S52" s="2" t="s">
        <v>298</v>
      </c>
      <c r="T52" s="15">
        <v>46047</v>
      </c>
      <c r="U52" s="15">
        <v>46047</v>
      </c>
      <c r="V52" s="118">
        <f t="shared" si="0"/>
        <v>0</v>
      </c>
      <c r="W52" s="118"/>
    </row>
    <row r="53" spans="2:23" x14ac:dyDescent="0.3">
      <c r="B53" s="109"/>
      <c r="C53" s="68"/>
      <c r="D53" s="68"/>
      <c r="E53" s="68"/>
      <c r="F53" s="68"/>
      <c r="G53" s="70"/>
      <c r="H53" s="70"/>
      <c r="I53" s="72"/>
      <c r="J53" s="56" t="s">
        <v>309</v>
      </c>
      <c r="K53" s="2" t="s">
        <v>112</v>
      </c>
      <c r="L53" s="2"/>
      <c r="M53" s="25" t="s">
        <v>292</v>
      </c>
      <c r="N53" s="25" t="s">
        <v>14</v>
      </c>
      <c r="O53" s="25" t="s">
        <v>10</v>
      </c>
      <c r="P53" s="33">
        <v>0</v>
      </c>
      <c r="Q53" s="25" t="s">
        <v>26</v>
      </c>
      <c r="R53" s="2" t="s">
        <v>234</v>
      </c>
      <c r="S53" s="2" t="s">
        <v>298</v>
      </c>
      <c r="T53" s="15">
        <v>46047</v>
      </c>
      <c r="U53" s="15">
        <v>46047</v>
      </c>
      <c r="V53" s="118">
        <f t="shared" si="0"/>
        <v>0</v>
      </c>
      <c r="W53" s="118"/>
    </row>
    <row r="54" spans="2:23" x14ac:dyDescent="0.3">
      <c r="B54" s="109"/>
      <c r="C54" s="68"/>
      <c r="D54" s="68"/>
      <c r="E54" s="68"/>
      <c r="F54" s="68"/>
      <c r="G54" s="70"/>
      <c r="H54" s="70"/>
      <c r="I54" s="72"/>
      <c r="J54" s="56" t="s">
        <v>309</v>
      </c>
      <c r="K54" s="2" t="s">
        <v>113</v>
      </c>
      <c r="L54" s="2"/>
      <c r="M54" s="25" t="s">
        <v>292</v>
      </c>
      <c r="N54" s="25" t="s">
        <v>14</v>
      </c>
      <c r="O54" s="25" t="s">
        <v>10</v>
      </c>
      <c r="P54" s="33">
        <v>0</v>
      </c>
      <c r="Q54" s="25" t="s">
        <v>26</v>
      </c>
      <c r="R54" s="2" t="s">
        <v>234</v>
      </c>
      <c r="S54" s="2" t="s">
        <v>298</v>
      </c>
      <c r="T54" s="15">
        <v>46047</v>
      </c>
      <c r="U54" s="15">
        <v>46047</v>
      </c>
      <c r="V54" s="118">
        <f t="shared" si="0"/>
        <v>0</v>
      </c>
      <c r="W54" s="118"/>
    </row>
    <row r="55" spans="2:23" x14ac:dyDescent="0.3">
      <c r="B55" s="109"/>
      <c r="C55" s="68"/>
      <c r="D55" s="68"/>
      <c r="E55" s="68"/>
      <c r="F55" s="68"/>
      <c r="G55" s="70"/>
      <c r="H55" s="70"/>
      <c r="I55" s="72"/>
      <c r="J55" s="56" t="s">
        <v>309</v>
      </c>
      <c r="K55" s="2" t="s">
        <v>115</v>
      </c>
      <c r="L55" s="2"/>
      <c r="M55" s="25" t="s">
        <v>292</v>
      </c>
      <c r="N55" s="25" t="s">
        <v>14</v>
      </c>
      <c r="O55" s="25" t="s">
        <v>10</v>
      </c>
      <c r="P55" s="33">
        <v>0</v>
      </c>
      <c r="Q55" s="25" t="s">
        <v>26</v>
      </c>
      <c r="R55" s="2" t="s">
        <v>234</v>
      </c>
      <c r="S55" s="2" t="s">
        <v>298</v>
      </c>
      <c r="T55" s="15">
        <v>46047</v>
      </c>
      <c r="U55" s="15">
        <v>46047</v>
      </c>
      <c r="V55" s="118">
        <f t="shared" si="0"/>
        <v>0</v>
      </c>
      <c r="W55" s="118"/>
    </row>
    <row r="56" spans="2:23" x14ac:dyDescent="0.3">
      <c r="B56" s="109"/>
      <c r="C56" s="68"/>
      <c r="D56" s="68"/>
      <c r="E56" s="68"/>
      <c r="F56" s="68"/>
      <c r="G56" s="70"/>
      <c r="H56" s="70"/>
      <c r="I56" s="72"/>
      <c r="J56" s="56" t="s">
        <v>309</v>
      </c>
      <c r="K56" s="2" t="s">
        <v>116</v>
      </c>
      <c r="L56" s="2"/>
      <c r="M56" s="25" t="s">
        <v>292</v>
      </c>
      <c r="N56" s="25" t="s">
        <v>14</v>
      </c>
      <c r="O56" s="25" t="s">
        <v>10</v>
      </c>
      <c r="P56" s="33">
        <v>0</v>
      </c>
      <c r="Q56" s="25" t="s">
        <v>26</v>
      </c>
      <c r="R56" s="2" t="s">
        <v>234</v>
      </c>
      <c r="S56" s="2" t="s">
        <v>298</v>
      </c>
      <c r="T56" s="15">
        <v>46047</v>
      </c>
      <c r="U56" s="15">
        <v>46047</v>
      </c>
      <c r="V56" s="118">
        <f t="shared" si="0"/>
        <v>0</v>
      </c>
      <c r="W56" s="118"/>
    </row>
    <row r="57" spans="2:23" x14ac:dyDescent="0.3">
      <c r="B57" s="109"/>
      <c r="C57" s="68"/>
      <c r="D57" s="68"/>
      <c r="E57" s="68"/>
      <c r="F57" s="68"/>
      <c r="G57" s="70"/>
      <c r="H57" s="70"/>
      <c r="I57" s="72"/>
      <c r="J57" s="56" t="s">
        <v>309</v>
      </c>
      <c r="K57" s="2" t="s">
        <v>117</v>
      </c>
      <c r="L57" s="2"/>
      <c r="M57" s="25" t="s">
        <v>292</v>
      </c>
      <c r="N57" s="25" t="s">
        <v>14</v>
      </c>
      <c r="O57" s="25" t="s">
        <v>10</v>
      </c>
      <c r="P57" s="33">
        <v>0</v>
      </c>
      <c r="Q57" s="25" t="s">
        <v>26</v>
      </c>
      <c r="R57" s="2" t="s">
        <v>234</v>
      </c>
      <c r="S57" s="82" t="s">
        <v>332</v>
      </c>
      <c r="T57" s="15">
        <v>46047</v>
      </c>
      <c r="U57" s="15">
        <v>46047</v>
      </c>
      <c r="V57" s="118">
        <f t="shared" si="0"/>
        <v>0</v>
      </c>
      <c r="W57" s="118"/>
    </row>
    <row r="58" spans="2:23" x14ac:dyDescent="0.3">
      <c r="B58" s="109"/>
      <c r="C58" s="68"/>
      <c r="D58" s="68"/>
      <c r="E58" s="68"/>
      <c r="F58" s="68"/>
      <c r="G58" s="70"/>
      <c r="H58" s="70"/>
      <c r="I58" s="72"/>
      <c r="J58" s="56" t="s">
        <v>309</v>
      </c>
      <c r="K58" s="2" t="s">
        <v>118</v>
      </c>
      <c r="L58" s="2"/>
      <c r="M58" s="25" t="s">
        <v>292</v>
      </c>
      <c r="N58" s="25" t="s">
        <v>14</v>
      </c>
      <c r="O58" s="25" t="s">
        <v>10</v>
      </c>
      <c r="P58" s="33">
        <v>0</v>
      </c>
      <c r="Q58" s="25" t="s">
        <v>26</v>
      </c>
      <c r="R58" s="2" t="s">
        <v>234</v>
      </c>
      <c r="S58" s="82" t="s">
        <v>332</v>
      </c>
      <c r="T58" s="15">
        <v>46047</v>
      </c>
      <c r="U58" s="15">
        <v>46047</v>
      </c>
      <c r="V58" s="118">
        <f t="shared" si="0"/>
        <v>0</v>
      </c>
      <c r="W58" s="118"/>
    </row>
    <row r="59" spans="2:23" ht="15" thickBot="1" x14ac:dyDescent="0.35">
      <c r="B59" s="109"/>
      <c r="C59" s="68"/>
      <c r="D59" s="68"/>
      <c r="E59" s="68"/>
      <c r="F59" s="68"/>
      <c r="G59" s="70"/>
      <c r="H59" s="70"/>
      <c r="I59" s="72"/>
      <c r="J59" s="91" t="s">
        <v>309</v>
      </c>
      <c r="K59" s="93" t="s">
        <v>119</v>
      </c>
      <c r="L59" s="93"/>
      <c r="M59" s="92" t="s">
        <v>292</v>
      </c>
      <c r="N59" s="92" t="s">
        <v>15</v>
      </c>
      <c r="O59" s="92" t="s">
        <v>10</v>
      </c>
      <c r="P59" s="94">
        <v>0</v>
      </c>
      <c r="Q59" s="92" t="s">
        <v>26</v>
      </c>
      <c r="R59" s="93" t="s">
        <v>234</v>
      </c>
      <c r="S59" s="93" t="s">
        <v>332</v>
      </c>
      <c r="T59" s="95">
        <v>46047</v>
      </c>
      <c r="U59" s="95">
        <v>46069</v>
      </c>
      <c r="V59" s="119">
        <f t="shared" si="0"/>
        <v>22</v>
      </c>
      <c r="W59" s="119"/>
    </row>
    <row r="60" spans="2:23" ht="15" thickTop="1" x14ac:dyDescent="0.3">
      <c r="B60" s="109"/>
      <c r="C60" s="68"/>
      <c r="D60" s="68"/>
      <c r="E60" s="68"/>
      <c r="F60" s="68"/>
      <c r="G60" s="70"/>
      <c r="H60" s="70"/>
      <c r="I60" s="72"/>
      <c r="J60" s="96" t="s">
        <v>21</v>
      </c>
      <c r="K60" s="98" t="s">
        <v>120</v>
      </c>
      <c r="L60" s="98"/>
      <c r="M60" s="97" t="s">
        <v>292</v>
      </c>
      <c r="N60" s="97" t="s">
        <v>14</v>
      </c>
      <c r="O60" s="97" t="s">
        <v>10</v>
      </c>
      <c r="P60" s="99">
        <v>0</v>
      </c>
      <c r="Q60" s="97" t="s">
        <v>28</v>
      </c>
      <c r="R60" s="98" t="s">
        <v>42</v>
      </c>
      <c r="S60" s="98" t="s">
        <v>203</v>
      </c>
      <c r="T60" s="100">
        <v>46069</v>
      </c>
      <c r="U60" s="100">
        <v>46069</v>
      </c>
      <c r="V60" s="120">
        <f t="shared" si="0"/>
        <v>0</v>
      </c>
      <c r="W60" s="120"/>
    </row>
    <row r="61" spans="2:23" x14ac:dyDescent="0.3">
      <c r="B61" s="109"/>
      <c r="C61" s="68"/>
      <c r="D61" s="68"/>
      <c r="E61" s="68"/>
      <c r="F61" s="68"/>
      <c r="G61" s="70"/>
      <c r="H61" s="70"/>
      <c r="I61" s="72"/>
      <c r="J61" s="66" t="s">
        <v>21</v>
      </c>
      <c r="K61" s="35" t="s">
        <v>121</v>
      </c>
      <c r="L61" s="35"/>
      <c r="M61" s="34" t="s">
        <v>292</v>
      </c>
      <c r="N61" s="34" t="s">
        <v>14</v>
      </c>
      <c r="O61" s="34" t="s">
        <v>10</v>
      </c>
      <c r="P61" s="36">
        <v>0</v>
      </c>
      <c r="Q61" s="34" t="s">
        <v>28</v>
      </c>
      <c r="R61" s="35" t="s">
        <v>42</v>
      </c>
      <c r="S61" s="35" t="s">
        <v>203</v>
      </c>
      <c r="T61" s="37">
        <v>46069</v>
      </c>
      <c r="U61" s="37">
        <v>46069</v>
      </c>
      <c r="V61" s="121">
        <f t="shared" si="0"/>
        <v>0</v>
      </c>
      <c r="W61" s="121"/>
    </row>
    <row r="62" spans="2:23" x14ac:dyDescent="0.3">
      <c r="B62" s="109"/>
      <c r="C62" s="68"/>
      <c r="D62" s="68"/>
      <c r="E62" s="68"/>
      <c r="F62" s="68"/>
      <c r="G62" s="70"/>
      <c r="H62" s="70"/>
      <c r="I62" s="72"/>
      <c r="J62" s="66" t="s">
        <v>21</v>
      </c>
      <c r="K62" s="35" t="s">
        <v>122</v>
      </c>
      <c r="L62" s="35"/>
      <c r="M62" s="34" t="s">
        <v>292</v>
      </c>
      <c r="N62" s="34" t="s">
        <v>14</v>
      </c>
      <c r="O62" s="34" t="s">
        <v>10</v>
      </c>
      <c r="P62" s="36">
        <v>0</v>
      </c>
      <c r="Q62" s="34" t="s">
        <v>28</v>
      </c>
      <c r="R62" s="35" t="s">
        <v>42</v>
      </c>
      <c r="S62" s="35" t="s">
        <v>203</v>
      </c>
      <c r="T62" s="37">
        <v>46069</v>
      </c>
      <c r="U62" s="37">
        <v>46069</v>
      </c>
      <c r="V62" s="121">
        <f t="shared" si="0"/>
        <v>0</v>
      </c>
      <c r="W62" s="121"/>
    </row>
    <row r="63" spans="2:23" x14ac:dyDescent="0.3">
      <c r="B63" s="109"/>
      <c r="C63" s="68"/>
      <c r="D63" s="68"/>
      <c r="E63" s="68"/>
      <c r="F63" s="68"/>
      <c r="G63" s="70"/>
      <c r="H63" s="70"/>
      <c r="I63" s="72"/>
      <c r="J63" s="66" t="s">
        <v>21</v>
      </c>
      <c r="K63" s="35" t="s">
        <v>123</v>
      </c>
      <c r="L63" s="35"/>
      <c r="M63" s="34" t="s">
        <v>292</v>
      </c>
      <c r="N63" s="34" t="s">
        <v>14</v>
      </c>
      <c r="O63" s="34" t="s">
        <v>10</v>
      </c>
      <c r="P63" s="36">
        <v>0</v>
      </c>
      <c r="Q63" s="34" t="s">
        <v>28</v>
      </c>
      <c r="R63" s="35" t="s">
        <v>42</v>
      </c>
      <c r="S63" s="35" t="s">
        <v>298</v>
      </c>
      <c r="T63" s="37">
        <v>46069</v>
      </c>
      <c r="U63" s="37">
        <v>46069</v>
      </c>
      <c r="V63" s="121">
        <f t="shared" si="0"/>
        <v>0</v>
      </c>
      <c r="W63" s="121"/>
    </row>
    <row r="64" spans="2:23" x14ac:dyDescent="0.3">
      <c r="B64" s="109"/>
      <c r="C64" s="68"/>
      <c r="D64" s="68"/>
      <c r="E64" s="68"/>
      <c r="F64" s="68"/>
      <c r="G64" s="70"/>
      <c r="H64" s="70"/>
      <c r="I64" s="72"/>
      <c r="J64" s="66" t="s">
        <v>21</v>
      </c>
      <c r="K64" s="35" t="s">
        <v>124</v>
      </c>
      <c r="L64" s="35"/>
      <c r="M64" s="34" t="s">
        <v>292</v>
      </c>
      <c r="N64" s="34" t="s">
        <v>14</v>
      </c>
      <c r="O64" s="34" t="s">
        <v>10</v>
      </c>
      <c r="P64" s="36">
        <v>0</v>
      </c>
      <c r="Q64" s="34" t="s">
        <v>28</v>
      </c>
      <c r="R64" s="35" t="s">
        <v>42</v>
      </c>
      <c r="S64" s="35" t="s">
        <v>302</v>
      </c>
      <c r="T64" s="37">
        <v>46069</v>
      </c>
      <c r="U64" s="37">
        <v>46069</v>
      </c>
      <c r="V64" s="121">
        <f t="shared" si="0"/>
        <v>0</v>
      </c>
      <c r="W64" s="121"/>
    </row>
    <row r="65" spans="2:23" x14ac:dyDescent="0.3">
      <c r="B65" s="109"/>
      <c r="C65" s="68"/>
      <c r="D65" s="68"/>
      <c r="E65" s="68"/>
      <c r="F65" s="68"/>
      <c r="G65" s="70"/>
      <c r="H65" s="70"/>
      <c r="I65" s="72"/>
      <c r="J65" s="66" t="s">
        <v>21</v>
      </c>
      <c r="K65" s="35" t="s">
        <v>126</v>
      </c>
      <c r="L65" s="35"/>
      <c r="M65" s="34" t="s">
        <v>292</v>
      </c>
      <c r="N65" s="34" t="s">
        <v>14</v>
      </c>
      <c r="O65" s="34" t="s">
        <v>10</v>
      </c>
      <c r="P65" s="36">
        <v>0</v>
      </c>
      <c r="Q65" s="34" t="s">
        <v>28</v>
      </c>
      <c r="R65" s="35" t="s">
        <v>42</v>
      </c>
      <c r="S65" s="35" t="s">
        <v>298</v>
      </c>
      <c r="T65" s="37">
        <v>46069</v>
      </c>
      <c r="U65" s="37">
        <v>46069</v>
      </c>
      <c r="V65" s="121">
        <f t="shared" si="0"/>
        <v>0</v>
      </c>
      <c r="W65" s="121"/>
    </row>
    <row r="66" spans="2:23" x14ac:dyDescent="0.3">
      <c r="B66" s="109"/>
      <c r="C66" s="68"/>
      <c r="D66" s="68"/>
      <c r="E66" s="68"/>
      <c r="F66" s="68"/>
      <c r="G66" s="70"/>
      <c r="H66" s="70"/>
      <c r="I66" s="72"/>
      <c r="J66" s="66" t="s">
        <v>21</v>
      </c>
      <c r="K66" s="35" t="s">
        <v>127</v>
      </c>
      <c r="L66" s="35"/>
      <c r="M66" s="34" t="s">
        <v>292</v>
      </c>
      <c r="N66" s="34" t="s">
        <v>14</v>
      </c>
      <c r="O66" s="34" t="s">
        <v>10</v>
      </c>
      <c r="P66" s="36">
        <v>0</v>
      </c>
      <c r="Q66" s="34" t="s">
        <v>28</v>
      </c>
      <c r="R66" s="35" t="s">
        <v>42</v>
      </c>
      <c r="S66" s="35" t="s">
        <v>298</v>
      </c>
      <c r="T66" s="37">
        <v>46069</v>
      </c>
      <c r="U66" s="37">
        <v>46069</v>
      </c>
      <c r="V66" s="121">
        <f t="shared" si="0"/>
        <v>0</v>
      </c>
      <c r="W66" s="121"/>
    </row>
    <row r="67" spans="2:23" x14ac:dyDescent="0.3">
      <c r="B67" s="109"/>
      <c r="C67" s="68"/>
      <c r="D67" s="68"/>
      <c r="E67" s="68"/>
      <c r="F67" s="68"/>
      <c r="G67" s="70"/>
      <c r="H67" s="70"/>
      <c r="I67" s="72"/>
      <c r="J67" s="66" t="s">
        <v>21</v>
      </c>
      <c r="K67" s="35" t="s">
        <v>128</v>
      </c>
      <c r="L67" s="35"/>
      <c r="M67" s="34" t="s">
        <v>292</v>
      </c>
      <c r="N67" s="34" t="s">
        <v>14</v>
      </c>
      <c r="O67" s="34" t="s">
        <v>10</v>
      </c>
      <c r="P67" s="36">
        <v>0</v>
      </c>
      <c r="Q67" s="34" t="s">
        <v>28</v>
      </c>
      <c r="R67" s="35" t="s">
        <v>42</v>
      </c>
      <c r="S67" s="35" t="s">
        <v>298</v>
      </c>
      <c r="T67" s="37">
        <v>46069</v>
      </c>
      <c r="U67" s="37">
        <v>46069</v>
      </c>
      <c r="V67" s="121">
        <f t="shared" si="0"/>
        <v>0</v>
      </c>
      <c r="W67" s="121"/>
    </row>
    <row r="68" spans="2:23" x14ac:dyDescent="0.3">
      <c r="B68" s="109"/>
      <c r="C68" s="68"/>
      <c r="D68" s="68"/>
      <c r="E68" s="68"/>
      <c r="F68" s="68"/>
      <c r="G68" s="70"/>
      <c r="H68" s="70"/>
      <c r="I68" s="72"/>
      <c r="J68" s="66" t="s">
        <v>21</v>
      </c>
      <c r="K68" s="35" t="s">
        <v>129</v>
      </c>
      <c r="L68" s="35"/>
      <c r="M68" s="34" t="s">
        <v>292</v>
      </c>
      <c r="N68" s="34" t="s">
        <v>14</v>
      </c>
      <c r="O68" s="34" t="s">
        <v>10</v>
      </c>
      <c r="P68" s="36">
        <v>0</v>
      </c>
      <c r="Q68" s="34" t="s">
        <v>28</v>
      </c>
      <c r="R68" s="35" t="s">
        <v>42</v>
      </c>
      <c r="S68" s="35" t="s">
        <v>298</v>
      </c>
      <c r="T68" s="37">
        <v>46069</v>
      </c>
      <c r="U68" s="37">
        <v>46069</v>
      </c>
      <c r="V68" s="121">
        <f t="shared" si="0"/>
        <v>0</v>
      </c>
      <c r="W68" s="121"/>
    </row>
    <row r="69" spans="2:23" x14ac:dyDescent="0.3">
      <c r="B69" s="109"/>
      <c r="C69" s="68"/>
      <c r="D69" s="68"/>
      <c r="E69" s="68"/>
      <c r="F69" s="68"/>
      <c r="G69" s="70"/>
      <c r="H69" s="70"/>
      <c r="I69" s="72"/>
      <c r="J69" s="66" t="s">
        <v>21</v>
      </c>
      <c r="K69" s="35" t="s">
        <v>130</v>
      </c>
      <c r="L69" s="35"/>
      <c r="M69" s="34" t="s">
        <v>292</v>
      </c>
      <c r="N69" s="34" t="s">
        <v>14</v>
      </c>
      <c r="O69" s="34" t="s">
        <v>10</v>
      </c>
      <c r="P69" s="36">
        <v>0</v>
      </c>
      <c r="Q69" s="34" t="s">
        <v>28</v>
      </c>
      <c r="R69" s="35" t="s">
        <v>42</v>
      </c>
      <c r="S69" s="35" t="s">
        <v>332</v>
      </c>
      <c r="T69" s="37">
        <v>46069</v>
      </c>
      <c r="U69" s="37">
        <v>46069</v>
      </c>
      <c r="V69" s="121">
        <f t="shared" si="0"/>
        <v>0</v>
      </c>
      <c r="W69" s="121"/>
    </row>
    <row r="70" spans="2:23" ht="15" thickBot="1" x14ac:dyDescent="0.35">
      <c r="B70" s="109"/>
      <c r="C70" s="68"/>
      <c r="D70" s="68"/>
      <c r="E70" s="68"/>
      <c r="F70" s="68"/>
      <c r="G70" s="70"/>
      <c r="H70" s="70"/>
      <c r="I70" s="72"/>
      <c r="J70" s="101" t="s">
        <v>21</v>
      </c>
      <c r="K70" s="58" t="s">
        <v>131</v>
      </c>
      <c r="L70" s="58"/>
      <c r="M70" s="57" t="s">
        <v>292</v>
      </c>
      <c r="N70" s="57" t="s">
        <v>14</v>
      </c>
      <c r="O70" s="57" t="s">
        <v>10</v>
      </c>
      <c r="P70" s="59">
        <v>0</v>
      </c>
      <c r="Q70" s="57" t="s">
        <v>28</v>
      </c>
      <c r="R70" s="58" t="s">
        <v>42</v>
      </c>
      <c r="S70" s="58" t="s">
        <v>331</v>
      </c>
      <c r="T70" s="60">
        <v>46069</v>
      </c>
      <c r="U70" s="60">
        <v>46079</v>
      </c>
      <c r="V70" s="122">
        <f t="shared" si="0"/>
        <v>10</v>
      </c>
      <c r="W70" s="122"/>
    </row>
    <row r="71" spans="2:23" ht="15" thickTop="1" x14ac:dyDescent="0.3">
      <c r="B71" s="109"/>
      <c r="C71" s="68"/>
      <c r="D71" s="68"/>
      <c r="E71" s="68"/>
      <c r="F71" s="68"/>
      <c r="G71" s="70"/>
      <c r="H71" s="70"/>
      <c r="I71" s="72"/>
      <c r="J71" s="90" t="s">
        <v>310</v>
      </c>
      <c r="K71" s="9" t="s">
        <v>132</v>
      </c>
      <c r="L71" s="9"/>
      <c r="M71" s="24" t="s">
        <v>292</v>
      </c>
      <c r="N71" s="24" t="s">
        <v>14</v>
      </c>
      <c r="O71" s="24" t="s">
        <v>10</v>
      </c>
      <c r="P71" s="32">
        <v>0</v>
      </c>
      <c r="Q71" s="24" t="s">
        <v>34</v>
      </c>
      <c r="R71" s="9" t="s">
        <v>244</v>
      </c>
      <c r="S71" s="9" t="s">
        <v>298</v>
      </c>
      <c r="T71" s="26">
        <v>46079</v>
      </c>
      <c r="U71" s="26">
        <v>46079</v>
      </c>
      <c r="V71" s="117">
        <f t="shared" si="0"/>
        <v>0</v>
      </c>
      <c r="W71" s="117"/>
    </row>
    <row r="72" spans="2:23" x14ac:dyDescent="0.3">
      <c r="B72" s="109"/>
      <c r="C72" s="68"/>
      <c r="D72" s="68"/>
      <c r="E72" s="68"/>
      <c r="F72" s="68"/>
      <c r="G72" s="70"/>
      <c r="H72" s="70"/>
      <c r="I72" s="72"/>
      <c r="J72" s="56" t="s">
        <v>310</v>
      </c>
      <c r="K72" s="2" t="s">
        <v>133</v>
      </c>
      <c r="L72" s="2"/>
      <c r="M72" s="25" t="s">
        <v>292</v>
      </c>
      <c r="N72" s="25" t="s">
        <v>14</v>
      </c>
      <c r="O72" s="25" t="s">
        <v>10</v>
      </c>
      <c r="P72" s="33">
        <v>0</v>
      </c>
      <c r="Q72" s="25" t="s">
        <v>34</v>
      </c>
      <c r="R72" s="2" t="s">
        <v>244</v>
      </c>
      <c r="S72" s="2" t="s">
        <v>298</v>
      </c>
      <c r="T72" s="15">
        <v>46079</v>
      </c>
      <c r="U72" s="15">
        <v>46079</v>
      </c>
      <c r="V72" s="118">
        <f t="shared" ref="V72:V102" si="2">U72-T72</f>
        <v>0</v>
      </c>
      <c r="W72" s="118"/>
    </row>
    <row r="73" spans="2:23" x14ac:dyDescent="0.3">
      <c r="B73" s="109"/>
      <c r="C73" s="68"/>
      <c r="D73" s="68"/>
      <c r="E73" s="68"/>
      <c r="F73" s="68"/>
      <c r="G73" s="70"/>
      <c r="H73" s="70"/>
      <c r="I73" s="72"/>
      <c r="J73" s="56" t="s">
        <v>310</v>
      </c>
      <c r="K73" s="2" t="s">
        <v>134</v>
      </c>
      <c r="L73" s="2"/>
      <c r="M73" s="25" t="s">
        <v>292</v>
      </c>
      <c r="N73" s="25" t="s">
        <v>14</v>
      </c>
      <c r="O73" s="25" t="s">
        <v>10</v>
      </c>
      <c r="P73" s="33">
        <v>0</v>
      </c>
      <c r="Q73" s="25" t="s">
        <v>26</v>
      </c>
      <c r="R73" s="2" t="s">
        <v>234</v>
      </c>
      <c r="S73" s="2" t="s">
        <v>298</v>
      </c>
      <c r="T73" s="15">
        <v>46079</v>
      </c>
      <c r="U73" s="15">
        <v>46079</v>
      </c>
      <c r="V73" s="118">
        <f t="shared" si="2"/>
        <v>0</v>
      </c>
      <c r="W73" s="118"/>
    </row>
    <row r="74" spans="2:23" x14ac:dyDescent="0.3">
      <c r="B74" s="109"/>
      <c r="C74" s="68"/>
      <c r="D74" s="68"/>
      <c r="E74" s="68"/>
      <c r="F74" s="68"/>
      <c r="G74" s="70"/>
      <c r="H74" s="70"/>
      <c r="I74" s="72"/>
      <c r="J74" s="56" t="s">
        <v>310</v>
      </c>
      <c r="K74" s="2" t="s">
        <v>135</v>
      </c>
      <c r="L74" s="2"/>
      <c r="M74" s="25" t="s">
        <v>292</v>
      </c>
      <c r="N74" s="25" t="s">
        <v>14</v>
      </c>
      <c r="O74" s="25" t="s">
        <v>10</v>
      </c>
      <c r="P74" s="33">
        <v>0</v>
      </c>
      <c r="Q74" s="25" t="s">
        <v>26</v>
      </c>
      <c r="R74" s="2" t="s">
        <v>234</v>
      </c>
      <c r="S74" s="43" t="s">
        <v>331</v>
      </c>
      <c r="T74" s="15">
        <v>46079</v>
      </c>
      <c r="U74" s="15">
        <v>46079</v>
      </c>
      <c r="V74" s="118">
        <f t="shared" si="2"/>
        <v>0</v>
      </c>
      <c r="W74" s="118"/>
    </row>
    <row r="75" spans="2:23" x14ac:dyDescent="0.3">
      <c r="B75" s="109"/>
      <c r="C75" s="68"/>
      <c r="D75" s="68"/>
      <c r="E75" s="68"/>
      <c r="F75" s="68"/>
      <c r="G75" s="70"/>
      <c r="H75" s="70"/>
      <c r="I75" s="72"/>
      <c r="J75" s="56" t="s">
        <v>310</v>
      </c>
      <c r="K75" s="2" t="s">
        <v>136</v>
      </c>
      <c r="L75" s="2"/>
      <c r="M75" s="25" t="s">
        <v>292</v>
      </c>
      <c r="N75" s="25" t="s">
        <v>14</v>
      </c>
      <c r="O75" s="25" t="s">
        <v>10</v>
      </c>
      <c r="P75" s="33">
        <v>0</v>
      </c>
      <c r="Q75" s="25" t="s">
        <v>26</v>
      </c>
      <c r="R75" s="2" t="s">
        <v>234</v>
      </c>
      <c r="S75" s="43" t="s">
        <v>331</v>
      </c>
      <c r="T75" s="15">
        <v>46079</v>
      </c>
      <c r="U75" s="15">
        <v>46079</v>
      </c>
      <c r="V75" s="118">
        <f t="shared" si="2"/>
        <v>0</v>
      </c>
      <c r="W75" s="118"/>
    </row>
    <row r="76" spans="2:23" x14ac:dyDescent="0.3">
      <c r="B76" s="109"/>
      <c r="C76" s="68"/>
      <c r="D76" s="68"/>
      <c r="E76" s="68"/>
      <c r="F76" s="68"/>
      <c r="G76" s="70"/>
      <c r="H76" s="70"/>
      <c r="I76" s="72"/>
      <c r="J76" s="56" t="s">
        <v>310</v>
      </c>
      <c r="K76" s="2" t="s">
        <v>137</v>
      </c>
      <c r="L76" s="2"/>
      <c r="M76" s="25" t="s">
        <v>292</v>
      </c>
      <c r="N76" s="25" t="s">
        <v>14</v>
      </c>
      <c r="O76" s="25" t="s">
        <v>10</v>
      </c>
      <c r="P76" s="33">
        <v>0</v>
      </c>
      <c r="Q76" s="25" t="s">
        <v>26</v>
      </c>
      <c r="R76" s="2" t="s">
        <v>234</v>
      </c>
      <c r="S76" s="43" t="s">
        <v>331</v>
      </c>
      <c r="T76" s="15">
        <v>46079</v>
      </c>
      <c r="U76" s="15">
        <v>46079</v>
      </c>
      <c r="V76" s="118">
        <f t="shared" si="2"/>
        <v>0</v>
      </c>
      <c r="W76" s="118"/>
    </row>
    <row r="77" spans="2:23" x14ac:dyDescent="0.3">
      <c r="B77" s="109"/>
      <c r="C77" s="68"/>
      <c r="D77" s="68"/>
      <c r="E77" s="68"/>
      <c r="F77" s="68"/>
      <c r="G77" s="70"/>
      <c r="H77" s="70"/>
      <c r="I77" s="72"/>
      <c r="J77" s="56" t="s">
        <v>310</v>
      </c>
      <c r="K77" s="2" t="s">
        <v>138</v>
      </c>
      <c r="L77" s="2"/>
      <c r="M77" s="25" t="s">
        <v>292</v>
      </c>
      <c r="N77" s="25" t="s">
        <v>14</v>
      </c>
      <c r="O77" s="25" t="s">
        <v>10</v>
      </c>
      <c r="P77" s="33">
        <v>0</v>
      </c>
      <c r="Q77" s="25" t="s">
        <v>26</v>
      </c>
      <c r="R77" s="2" t="s">
        <v>234</v>
      </c>
      <c r="S77" s="43" t="s">
        <v>331</v>
      </c>
      <c r="T77" s="15">
        <v>46079</v>
      </c>
      <c r="U77" s="15">
        <v>46079</v>
      </c>
      <c r="V77" s="118">
        <f t="shared" si="2"/>
        <v>0</v>
      </c>
      <c r="W77" s="118"/>
    </row>
    <row r="78" spans="2:23" ht="15" thickBot="1" x14ac:dyDescent="0.35">
      <c r="B78" s="109"/>
      <c r="C78" s="68"/>
      <c r="D78" s="68"/>
      <c r="E78" s="68"/>
      <c r="F78" s="68"/>
      <c r="G78" s="70"/>
      <c r="H78" s="70"/>
      <c r="I78" s="72"/>
      <c r="J78" s="91" t="s">
        <v>310</v>
      </c>
      <c r="K78" s="93" t="s">
        <v>139</v>
      </c>
      <c r="L78" s="93"/>
      <c r="M78" s="92" t="s">
        <v>292</v>
      </c>
      <c r="N78" s="92" t="s">
        <v>14</v>
      </c>
      <c r="O78" s="92" t="s">
        <v>10</v>
      </c>
      <c r="P78" s="94">
        <v>0</v>
      </c>
      <c r="Q78" s="92" t="s">
        <v>34</v>
      </c>
      <c r="R78" s="93" t="s">
        <v>244</v>
      </c>
      <c r="S78" s="93" t="s">
        <v>331</v>
      </c>
      <c r="T78" s="95">
        <v>46079</v>
      </c>
      <c r="U78" s="95">
        <v>46080</v>
      </c>
      <c r="V78" s="119">
        <f t="shared" si="2"/>
        <v>1</v>
      </c>
      <c r="W78" s="119"/>
    </row>
    <row r="79" spans="2:23" ht="15" thickTop="1" x14ac:dyDescent="0.3">
      <c r="B79" s="109"/>
      <c r="C79" s="68"/>
      <c r="D79" s="68"/>
      <c r="E79" s="68"/>
      <c r="F79" s="68"/>
      <c r="G79" s="70"/>
      <c r="H79" s="70"/>
      <c r="I79" s="72"/>
      <c r="J79" s="96" t="s">
        <v>289</v>
      </c>
      <c r="K79" s="98" t="s">
        <v>140</v>
      </c>
      <c r="L79" s="98"/>
      <c r="M79" s="97" t="s">
        <v>292</v>
      </c>
      <c r="N79" s="97" t="s">
        <v>14</v>
      </c>
      <c r="O79" s="97" t="s">
        <v>10</v>
      </c>
      <c r="P79" s="99">
        <v>0</v>
      </c>
      <c r="Q79" s="97" t="s">
        <v>26</v>
      </c>
      <c r="R79" s="98" t="s">
        <v>234</v>
      </c>
      <c r="S79" s="98" t="s">
        <v>332</v>
      </c>
      <c r="T79" s="100">
        <v>46080</v>
      </c>
      <c r="U79" s="100">
        <v>46080</v>
      </c>
      <c r="V79" s="120">
        <f t="shared" si="2"/>
        <v>0</v>
      </c>
      <c r="W79" s="120"/>
    </row>
    <row r="80" spans="2:23" x14ac:dyDescent="0.3">
      <c r="B80" s="109"/>
      <c r="C80" s="68"/>
      <c r="D80" s="68"/>
      <c r="E80" s="68"/>
      <c r="F80" s="68"/>
      <c r="G80" s="70"/>
      <c r="H80" s="70"/>
      <c r="I80" s="72"/>
      <c r="J80" s="66" t="s">
        <v>289</v>
      </c>
      <c r="K80" s="35" t="s">
        <v>141</v>
      </c>
      <c r="L80" s="35"/>
      <c r="M80" s="34" t="s">
        <v>292</v>
      </c>
      <c r="N80" s="34" t="s">
        <v>14</v>
      </c>
      <c r="O80" s="34" t="s">
        <v>10</v>
      </c>
      <c r="P80" s="36">
        <v>0</v>
      </c>
      <c r="Q80" s="34" t="s">
        <v>26</v>
      </c>
      <c r="R80" s="35" t="s">
        <v>234</v>
      </c>
      <c r="S80" s="82" t="s">
        <v>332</v>
      </c>
      <c r="T80" s="37">
        <v>46080</v>
      </c>
      <c r="U80" s="37">
        <v>46080</v>
      </c>
      <c r="V80" s="121">
        <f t="shared" si="2"/>
        <v>0</v>
      </c>
      <c r="W80" s="121"/>
    </row>
    <row r="81" spans="2:23" x14ac:dyDescent="0.3">
      <c r="B81" s="109"/>
      <c r="C81" s="68"/>
      <c r="D81" s="68"/>
      <c r="E81" s="68"/>
      <c r="F81" s="68"/>
      <c r="G81" s="70"/>
      <c r="H81" s="70"/>
      <c r="I81" s="72"/>
      <c r="J81" s="66" t="s">
        <v>289</v>
      </c>
      <c r="K81" s="35" t="s">
        <v>142</v>
      </c>
      <c r="L81" s="35"/>
      <c r="M81" s="34" t="s">
        <v>292</v>
      </c>
      <c r="N81" s="34" t="s">
        <v>14</v>
      </c>
      <c r="O81" s="34" t="s">
        <v>10</v>
      </c>
      <c r="P81" s="36">
        <v>0</v>
      </c>
      <c r="Q81" s="34" t="s">
        <v>26</v>
      </c>
      <c r="R81" s="35" t="s">
        <v>234</v>
      </c>
      <c r="S81" s="82" t="s">
        <v>332</v>
      </c>
      <c r="T81" s="37">
        <v>46080</v>
      </c>
      <c r="U81" s="37">
        <v>46080</v>
      </c>
      <c r="V81" s="121">
        <f t="shared" si="2"/>
        <v>0</v>
      </c>
      <c r="W81" s="121"/>
    </row>
    <row r="82" spans="2:23" x14ac:dyDescent="0.3">
      <c r="B82" s="109"/>
      <c r="C82" s="68"/>
      <c r="D82" s="68"/>
      <c r="E82" s="68"/>
      <c r="F82" s="68"/>
      <c r="G82" s="70"/>
      <c r="H82" s="70"/>
      <c r="I82" s="72"/>
      <c r="J82" s="66" t="s">
        <v>289</v>
      </c>
      <c r="K82" s="35" t="s">
        <v>143</v>
      </c>
      <c r="L82" s="35"/>
      <c r="M82" s="34" t="s">
        <v>292</v>
      </c>
      <c r="N82" s="34" t="s">
        <v>14</v>
      </c>
      <c r="O82" s="34" t="s">
        <v>10</v>
      </c>
      <c r="P82" s="36">
        <v>0</v>
      </c>
      <c r="Q82" s="34" t="s">
        <v>26</v>
      </c>
      <c r="R82" s="35" t="s">
        <v>234</v>
      </c>
      <c r="S82" s="82" t="s">
        <v>332</v>
      </c>
      <c r="T82" s="37">
        <v>46080</v>
      </c>
      <c r="U82" s="37">
        <v>46080</v>
      </c>
      <c r="V82" s="121">
        <f t="shared" si="2"/>
        <v>0</v>
      </c>
      <c r="W82" s="121"/>
    </row>
    <row r="83" spans="2:23" x14ac:dyDescent="0.3">
      <c r="B83" s="109"/>
      <c r="C83" s="68"/>
      <c r="D83" s="68"/>
      <c r="E83" s="68"/>
      <c r="F83" s="68"/>
      <c r="G83" s="70"/>
      <c r="H83" s="70"/>
      <c r="I83" s="72"/>
      <c r="J83" s="66" t="s">
        <v>289</v>
      </c>
      <c r="K83" s="35" t="s">
        <v>144</v>
      </c>
      <c r="L83" s="35"/>
      <c r="M83" s="34" t="s">
        <v>292</v>
      </c>
      <c r="N83" s="34" t="s">
        <v>14</v>
      </c>
      <c r="O83" s="34" t="s">
        <v>10</v>
      </c>
      <c r="P83" s="36">
        <v>0</v>
      </c>
      <c r="Q83" s="34" t="s">
        <v>26</v>
      </c>
      <c r="R83" s="35" t="s">
        <v>234</v>
      </c>
      <c r="S83" s="82" t="s">
        <v>332</v>
      </c>
      <c r="T83" s="37">
        <v>46080</v>
      </c>
      <c r="U83" s="37">
        <v>46080</v>
      </c>
      <c r="V83" s="121">
        <f t="shared" si="2"/>
        <v>0</v>
      </c>
      <c r="W83" s="121"/>
    </row>
    <row r="84" spans="2:23" x14ac:dyDescent="0.3">
      <c r="B84" s="109"/>
      <c r="C84" s="68"/>
      <c r="D84" s="68"/>
      <c r="E84" s="68"/>
      <c r="F84" s="68"/>
      <c r="G84" s="70"/>
      <c r="H84" s="70"/>
      <c r="I84" s="72"/>
      <c r="J84" s="66" t="s">
        <v>289</v>
      </c>
      <c r="K84" s="35" t="s">
        <v>145</v>
      </c>
      <c r="L84" s="35"/>
      <c r="M84" s="34" t="s">
        <v>292</v>
      </c>
      <c r="N84" s="34" t="s">
        <v>14</v>
      </c>
      <c r="O84" s="34" t="s">
        <v>10</v>
      </c>
      <c r="P84" s="36">
        <v>0</v>
      </c>
      <c r="Q84" s="34" t="s">
        <v>26</v>
      </c>
      <c r="R84" s="35" t="s">
        <v>234</v>
      </c>
      <c r="S84" s="82" t="s">
        <v>332</v>
      </c>
      <c r="T84" s="37">
        <v>46080</v>
      </c>
      <c r="U84" s="37">
        <v>46080</v>
      </c>
      <c r="V84" s="121">
        <f t="shared" si="2"/>
        <v>0</v>
      </c>
      <c r="W84" s="121"/>
    </row>
    <row r="85" spans="2:23" x14ac:dyDescent="0.3">
      <c r="B85" s="109"/>
      <c r="C85" s="68"/>
      <c r="D85" s="68"/>
      <c r="E85" s="68"/>
      <c r="F85" s="68"/>
      <c r="G85" s="70"/>
      <c r="H85" s="70"/>
      <c r="I85" s="72"/>
      <c r="J85" s="66" t="s">
        <v>289</v>
      </c>
      <c r="K85" s="35" t="s">
        <v>146</v>
      </c>
      <c r="L85" s="35"/>
      <c r="M85" s="34" t="s">
        <v>292</v>
      </c>
      <c r="N85" s="34" t="s">
        <v>14</v>
      </c>
      <c r="O85" s="34" t="s">
        <v>10</v>
      </c>
      <c r="P85" s="36">
        <v>0</v>
      </c>
      <c r="Q85" s="34" t="s">
        <v>26</v>
      </c>
      <c r="R85" s="35" t="s">
        <v>234</v>
      </c>
      <c r="S85" s="82" t="s">
        <v>332</v>
      </c>
      <c r="T85" s="37">
        <v>46080</v>
      </c>
      <c r="U85" s="37">
        <v>46080</v>
      </c>
      <c r="V85" s="121">
        <f t="shared" si="2"/>
        <v>0</v>
      </c>
      <c r="W85" s="121"/>
    </row>
    <row r="86" spans="2:23" ht="15" thickBot="1" x14ac:dyDescent="0.35">
      <c r="B86" s="109"/>
      <c r="C86" s="68"/>
      <c r="D86" s="68"/>
      <c r="E86" s="68"/>
      <c r="F86" s="68"/>
      <c r="G86" s="70"/>
      <c r="H86" s="70"/>
      <c r="I86" s="72"/>
      <c r="J86" s="101" t="s">
        <v>289</v>
      </c>
      <c r="K86" s="58" t="s">
        <v>147</v>
      </c>
      <c r="L86" s="58"/>
      <c r="M86" s="57" t="s">
        <v>292</v>
      </c>
      <c r="N86" s="57" t="s">
        <v>14</v>
      </c>
      <c r="O86" s="57" t="s">
        <v>10</v>
      </c>
      <c r="P86" s="59">
        <v>0</v>
      </c>
      <c r="Q86" s="57" t="s">
        <v>26</v>
      </c>
      <c r="R86" s="58" t="s">
        <v>234</v>
      </c>
      <c r="S86" s="58" t="s">
        <v>285</v>
      </c>
      <c r="T86" s="60">
        <v>46080</v>
      </c>
      <c r="U86" s="60">
        <v>46081</v>
      </c>
      <c r="V86" s="122">
        <f t="shared" si="2"/>
        <v>1</v>
      </c>
      <c r="W86" s="122"/>
    </row>
    <row r="87" spans="2:23" ht="15" thickTop="1" x14ac:dyDescent="0.3">
      <c r="B87" s="109"/>
      <c r="C87" s="68"/>
      <c r="D87" s="68"/>
      <c r="E87" s="68"/>
      <c r="F87" s="68"/>
      <c r="G87" s="70"/>
      <c r="H87" s="70"/>
      <c r="I87" s="72"/>
      <c r="J87" s="90" t="s">
        <v>290</v>
      </c>
      <c r="K87" s="9" t="s">
        <v>148</v>
      </c>
      <c r="L87" s="9"/>
      <c r="M87" s="24" t="s">
        <v>292</v>
      </c>
      <c r="N87" s="24" t="s">
        <v>14</v>
      </c>
      <c r="O87" s="24" t="s">
        <v>10</v>
      </c>
      <c r="P87" s="32">
        <v>0</v>
      </c>
      <c r="Q87" s="24" t="s">
        <v>26</v>
      </c>
      <c r="R87" s="9" t="s">
        <v>234</v>
      </c>
      <c r="S87" s="9" t="s">
        <v>294</v>
      </c>
      <c r="T87" s="26">
        <v>46082</v>
      </c>
      <c r="U87" s="26">
        <v>46082</v>
      </c>
      <c r="V87" s="117">
        <f t="shared" si="2"/>
        <v>0</v>
      </c>
      <c r="W87" s="117"/>
    </row>
    <row r="88" spans="2:23" x14ac:dyDescent="0.3">
      <c r="B88" s="109"/>
      <c r="C88" s="68"/>
      <c r="D88" s="68"/>
      <c r="E88" s="68"/>
      <c r="F88" s="68"/>
      <c r="G88" s="70"/>
      <c r="H88" s="70"/>
      <c r="I88" s="72"/>
      <c r="J88" s="56" t="s">
        <v>290</v>
      </c>
      <c r="K88" s="2" t="s">
        <v>149</v>
      </c>
      <c r="L88" s="2"/>
      <c r="M88" s="25" t="s">
        <v>292</v>
      </c>
      <c r="N88" s="25" t="s">
        <v>14</v>
      </c>
      <c r="O88" s="25" t="s">
        <v>10</v>
      </c>
      <c r="P88" s="33">
        <v>0</v>
      </c>
      <c r="Q88" s="25" t="s">
        <v>26</v>
      </c>
      <c r="R88" s="2" t="s">
        <v>234</v>
      </c>
      <c r="S88" s="2" t="s">
        <v>302</v>
      </c>
      <c r="T88" s="15">
        <v>46082</v>
      </c>
      <c r="U88" s="15">
        <v>46082</v>
      </c>
      <c r="V88" s="118">
        <f t="shared" si="2"/>
        <v>0</v>
      </c>
      <c r="W88" s="118"/>
    </row>
    <row r="89" spans="2:23" x14ac:dyDescent="0.3">
      <c r="B89" s="109"/>
      <c r="C89" s="68"/>
      <c r="D89" s="68"/>
      <c r="E89" s="68"/>
      <c r="F89" s="68"/>
      <c r="G89" s="70"/>
      <c r="H89" s="70"/>
      <c r="I89" s="72"/>
      <c r="J89" s="56" t="s">
        <v>290</v>
      </c>
      <c r="K89" s="2" t="s">
        <v>150</v>
      </c>
      <c r="L89" s="2"/>
      <c r="M89" s="25" t="s">
        <v>292</v>
      </c>
      <c r="N89" s="25" t="s">
        <v>14</v>
      </c>
      <c r="O89" s="25" t="s">
        <v>10</v>
      </c>
      <c r="P89" s="33">
        <v>0</v>
      </c>
      <c r="Q89" s="25" t="s">
        <v>26</v>
      </c>
      <c r="R89" s="2" t="s">
        <v>234</v>
      </c>
      <c r="S89" s="2" t="s">
        <v>302</v>
      </c>
      <c r="T89" s="15">
        <v>46082</v>
      </c>
      <c r="U89" s="15">
        <v>46082</v>
      </c>
      <c r="V89" s="118">
        <f t="shared" si="2"/>
        <v>0</v>
      </c>
      <c r="W89" s="118"/>
    </row>
    <row r="90" spans="2:23" x14ac:dyDescent="0.3">
      <c r="B90" s="109"/>
      <c r="C90" s="68"/>
      <c r="D90" s="68"/>
      <c r="E90" s="68"/>
      <c r="F90" s="68"/>
      <c r="G90" s="70"/>
      <c r="H90" s="70"/>
      <c r="I90" s="72"/>
      <c r="J90" s="56" t="s">
        <v>290</v>
      </c>
      <c r="K90" s="2" t="s">
        <v>151</v>
      </c>
      <c r="L90" s="2"/>
      <c r="M90" s="25" t="s">
        <v>292</v>
      </c>
      <c r="N90" s="25" t="s">
        <v>14</v>
      </c>
      <c r="O90" s="25" t="s">
        <v>10</v>
      </c>
      <c r="P90" s="33">
        <v>0</v>
      </c>
      <c r="Q90" s="25" t="s">
        <v>26</v>
      </c>
      <c r="R90" s="2" t="s">
        <v>234</v>
      </c>
      <c r="S90" s="2" t="s">
        <v>298</v>
      </c>
      <c r="T90" s="15">
        <v>46082</v>
      </c>
      <c r="U90" s="15">
        <v>46082</v>
      </c>
      <c r="V90" s="118">
        <f t="shared" si="2"/>
        <v>0</v>
      </c>
      <c r="W90" s="118"/>
    </row>
    <row r="91" spans="2:23" x14ac:dyDescent="0.3">
      <c r="B91" s="109"/>
      <c r="C91" s="68"/>
      <c r="D91" s="68"/>
      <c r="E91" s="68"/>
      <c r="F91" s="68"/>
      <c r="G91" s="70"/>
      <c r="H91" s="70"/>
      <c r="I91" s="72"/>
      <c r="J91" s="56" t="s">
        <v>290</v>
      </c>
      <c r="K91" s="2" t="s">
        <v>152</v>
      </c>
      <c r="L91" s="2"/>
      <c r="M91" s="25" t="s">
        <v>292</v>
      </c>
      <c r="N91" s="25" t="s">
        <v>14</v>
      </c>
      <c r="O91" s="25" t="s">
        <v>10</v>
      </c>
      <c r="P91" s="33">
        <v>0</v>
      </c>
      <c r="Q91" s="25" t="s">
        <v>26</v>
      </c>
      <c r="R91" s="2" t="s">
        <v>234</v>
      </c>
      <c r="S91" s="2" t="s">
        <v>298</v>
      </c>
      <c r="T91" s="15">
        <v>46082</v>
      </c>
      <c r="U91" s="15">
        <v>46082</v>
      </c>
      <c r="V91" s="118">
        <f t="shared" si="2"/>
        <v>0</v>
      </c>
      <c r="W91" s="118"/>
    </row>
    <row r="92" spans="2:23" x14ac:dyDescent="0.3">
      <c r="B92" s="109"/>
      <c r="C92" s="68"/>
      <c r="D92" s="68"/>
      <c r="E92" s="68"/>
      <c r="F92" s="68"/>
      <c r="G92" s="70"/>
      <c r="H92" s="70"/>
      <c r="I92" s="72"/>
      <c r="J92" s="56" t="s">
        <v>290</v>
      </c>
      <c r="K92" s="2" t="s">
        <v>153</v>
      </c>
      <c r="L92" s="2"/>
      <c r="M92" s="25" t="s">
        <v>292</v>
      </c>
      <c r="N92" s="25" t="s">
        <v>14</v>
      </c>
      <c r="O92" s="25" t="s">
        <v>10</v>
      </c>
      <c r="P92" s="33">
        <v>0</v>
      </c>
      <c r="Q92" s="25" t="s">
        <v>27</v>
      </c>
      <c r="R92" s="2" t="s">
        <v>236</v>
      </c>
      <c r="S92" s="2" t="s">
        <v>256</v>
      </c>
      <c r="T92" s="15">
        <v>46082</v>
      </c>
      <c r="U92" s="15">
        <v>46082</v>
      </c>
      <c r="V92" s="118">
        <f t="shared" si="2"/>
        <v>0</v>
      </c>
      <c r="W92" s="118"/>
    </row>
    <row r="93" spans="2:23" ht="15" thickBot="1" x14ac:dyDescent="0.35">
      <c r="B93" s="109"/>
      <c r="C93" s="68"/>
      <c r="D93" s="68"/>
      <c r="E93" s="68"/>
      <c r="F93" s="68"/>
      <c r="G93" s="70"/>
      <c r="H93" s="70"/>
      <c r="I93" s="72"/>
      <c r="J93" s="91" t="s">
        <v>290</v>
      </c>
      <c r="K93" s="93" t="s">
        <v>154</v>
      </c>
      <c r="L93" s="93"/>
      <c r="M93" s="92" t="s">
        <v>292</v>
      </c>
      <c r="N93" s="92" t="s">
        <v>14</v>
      </c>
      <c r="O93" s="92" t="s">
        <v>10</v>
      </c>
      <c r="P93" s="94">
        <v>0</v>
      </c>
      <c r="Q93" s="92" t="s">
        <v>34</v>
      </c>
      <c r="R93" s="93" t="s">
        <v>244</v>
      </c>
      <c r="S93" s="93" t="s">
        <v>234</v>
      </c>
      <c r="T93" s="95">
        <v>46082</v>
      </c>
      <c r="U93" s="95">
        <v>46813</v>
      </c>
      <c r="V93" s="119">
        <f t="shared" si="2"/>
        <v>731</v>
      </c>
      <c r="W93" s="119"/>
    </row>
    <row r="94" spans="2:23" ht="15" thickTop="1" x14ac:dyDescent="0.3">
      <c r="B94" s="109"/>
      <c r="C94" s="68"/>
      <c r="D94" s="68"/>
      <c r="E94" s="68"/>
      <c r="F94" s="68"/>
      <c r="G94" s="70"/>
      <c r="H94" s="70"/>
      <c r="I94" s="72"/>
      <c r="J94" s="96" t="s">
        <v>291</v>
      </c>
      <c r="K94" s="98" t="s">
        <v>155</v>
      </c>
      <c r="L94" s="98"/>
      <c r="M94" s="97" t="s">
        <v>292</v>
      </c>
      <c r="N94" s="97" t="s">
        <v>14</v>
      </c>
      <c r="O94" s="97" t="s">
        <v>10</v>
      </c>
      <c r="P94" s="99">
        <v>0</v>
      </c>
      <c r="Q94" s="97" t="s">
        <v>26</v>
      </c>
      <c r="R94" s="98" t="s">
        <v>234</v>
      </c>
      <c r="S94" s="98" t="s">
        <v>332</v>
      </c>
      <c r="T94" s="100">
        <v>46813</v>
      </c>
      <c r="U94" s="100">
        <v>46813</v>
      </c>
      <c r="V94" s="120">
        <f t="shared" si="2"/>
        <v>0</v>
      </c>
      <c r="W94" s="120"/>
    </row>
    <row r="95" spans="2:23" x14ac:dyDescent="0.3">
      <c r="B95" s="109"/>
      <c r="C95" s="68"/>
      <c r="D95" s="68"/>
      <c r="E95" s="68"/>
      <c r="F95" s="68"/>
      <c r="G95" s="70"/>
      <c r="H95" s="70"/>
      <c r="I95" s="72"/>
      <c r="J95" s="66" t="s">
        <v>291</v>
      </c>
      <c r="K95" s="35" t="s">
        <v>156</v>
      </c>
      <c r="L95" s="35"/>
      <c r="M95" s="34" t="s">
        <v>292</v>
      </c>
      <c r="N95" s="34" t="s">
        <v>14</v>
      </c>
      <c r="O95" s="34" t="s">
        <v>10</v>
      </c>
      <c r="P95" s="36">
        <v>0</v>
      </c>
      <c r="Q95" s="34" t="s">
        <v>26</v>
      </c>
      <c r="R95" s="35" t="s">
        <v>234</v>
      </c>
      <c r="S95" s="43" t="s">
        <v>331</v>
      </c>
      <c r="T95" s="37">
        <v>46813</v>
      </c>
      <c r="U95" s="37">
        <v>46813</v>
      </c>
      <c r="V95" s="121">
        <f t="shared" si="2"/>
        <v>0</v>
      </c>
      <c r="W95" s="121"/>
    </row>
    <row r="96" spans="2:23" x14ac:dyDescent="0.3">
      <c r="B96" s="109"/>
      <c r="C96" s="68"/>
      <c r="D96" s="68"/>
      <c r="E96" s="68"/>
      <c r="F96" s="68"/>
      <c r="G96" s="70"/>
      <c r="H96" s="70"/>
      <c r="I96" s="72"/>
      <c r="J96" s="66" t="s">
        <v>291</v>
      </c>
      <c r="K96" s="35" t="s">
        <v>157</v>
      </c>
      <c r="L96" s="35"/>
      <c r="M96" s="34" t="s">
        <v>292</v>
      </c>
      <c r="N96" s="34" t="s">
        <v>14</v>
      </c>
      <c r="O96" s="34" t="s">
        <v>10</v>
      </c>
      <c r="P96" s="36">
        <v>0</v>
      </c>
      <c r="Q96" s="34" t="s">
        <v>35</v>
      </c>
      <c r="R96" s="35" t="s">
        <v>236</v>
      </c>
      <c r="S96" s="43" t="s">
        <v>331</v>
      </c>
      <c r="T96" s="37">
        <v>46813</v>
      </c>
      <c r="U96" s="37">
        <v>46813</v>
      </c>
      <c r="V96" s="121">
        <f t="shared" si="2"/>
        <v>0</v>
      </c>
      <c r="W96" s="121"/>
    </row>
    <row r="97" spans="2:23" x14ac:dyDescent="0.3">
      <c r="B97" s="109"/>
      <c r="C97" s="68"/>
      <c r="D97" s="68"/>
      <c r="E97" s="68"/>
      <c r="F97" s="68"/>
      <c r="G97" s="70"/>
      <c r="H97" s="70"/>
      <c r="I97" s="72"/>
      <c r="J97" s="66" t="s">
        <v>291</v>
      </c>
      <c r="K97" s="35" t="s">
        <v>158</v>
      </c>
      <c r="L97" s="35"/>
      <c r="M97" s="34" t="s">
        <v>292</v>
      </c>
      <c r="N97" s="34" t="s">
        <v>14</v>
      </c>
      <c r="O97" s="34" t="s">
        <v>10</v>
      </c>
      <c r="P97" s="36">
        <v>0</v>
      </c>
      <c r="Q97" s="34" t="s">
        <v>26</v>
      </c>
      <c r="R97" s="35" t="s">
        <v>234</v>
      </c>
      <c r="S97" s="43" t="s">
        <v>331</v>
      </c>
      <c r="T97" s="37">
        <v>46813</v>
      </c>
      <c r="U97" s="37">
        <v>46813</v>
      </c>
      <c r="V97" s="121">
        <f t="shared" si="2"/>
        <v>0</v>
      </c>
      <c r="W97" s="121"/>
    </row>
    <row r="98" spans="2:23" x14ac:dyDescent="0.3">
      <c r="B98" s="109"/>
      <c r="C98" s="68"/>
      <c r="D98" s="68"/>
      <c r="E98" s="68"/>
      <c r="F98" s="68"/>
      <c r="G98" s="70"/>
      <c r="H98" s="70"/>
      <c r="I98" s="72"/>
      <c r="J98" s="66" t="s">
        <v>291</v>
      </c>
      <c r="K98" s="35" t="s">
        <v>159</v>
      </c>
      <c r="L98" s="35"/>
      <c r="M98" s="34" t="s">
        <v>292</v>
      </c>
      <c r="N98" s="34" t="s">
        <v>14</v>
      </c>
      <c r="O98" s="34" t="s">
        <v>10</v>
      </c>
      <c r="P98" s="36">
        <v>0</v>
      </c>
      <c r="Q98" s="34" t="s">
        <v>29</v>
      </c>
      <c r="R98" s="35" t="s">
        <v>239</v>
      </c>
      <c r="S98" s="43" t="s">
        <v>331</v>
      </c>
      <c r="T98" s="37">
        <v>46813</v>
      </c>
      <c r="U98" s="37">
        <v>46813</v>
      </c>
      <c r="V98" s="121">
        <f t="shared" si="2"/>
        <v>0</v>
      </c>
      <c r="W98" s="121"/>
    </row>
    <row r="99" spans="2:23" x14ac:dyDescent="0.3">
      <c r="B99" s="109"/>
      <c r="C99" s="68"/>
      <c r="D99" s="68"/>
      <c r="E99" s="68"/>
      <c r="F99" s="68"/>
      <c r="G99" s="70"/>
      <c r="H99" s="70"/>
      <c r="I99" s="72"/>
      <c r="J99" s="66" t="s">
        <v>291</v>
      </c>
      <c r="K99" s="35" t="s">
        <v>160</v>
      </c>
      <c r="L99" s="35"/>
      <c r="M99" s="34" t="s">
        <v>292</v>
      </c>
      <c r="N99" s="34" t="s">
        <v>14</v>
      </c>
      <c r="O99" s="34" t="s">
        <v>10</v>
      </c>
      <c r="P99" s="36">
        <v>0</v>
      </c>
      <c r="Q99" s="34" t="s">
        <v>34</v>
      </c>
      <c r="R99" s="35" t="s">
        <v>244</v>
      </c>
      <c r="S99" s="43" t="s">
        <v>331</v>
      </c>
      <c r="T99" s="37">
        <v>46813</v>
      </c>
      <c r="U99" s="37">
        <v>46813</v>
      </c>
      <c r="V99" s="121">
        <f t="shared" si="2"/>
        <v>0</v>
      </c>
      <c r="W99" s="121"/>
    </row>
    <row r="100" spans="2:23" x14ac:dyDescent="0.3">
      <c r="B100" s="109"/>
      <c r="C100" s="68"/>
      <c r="D100" s="68"/>
      <c r="E100" s="68"/>
      <c r="F100" s="68"/>
      <c r="G100" s="70"/>
      <c r="H100" s="70"/>
      <c r="I100" s="72"/>
      <c r="J100" s="66" t="s">
        <v>291</v>
      </c>
      <c r="K100" s="35" t="s">
        <v>161</v>
      </c>
      <c r="L100" s="35"/>
      <c r="M100" s="34" t="s">
        <v>292</v>
      </c>
      <c r="N100" s="34" t="s">
        <v>14</v>
      </c>
      <c r="O100" s="34" t="s">
        <v>10</v>
      </c>
      <c r="P100" s="36">
        <v>0</v>
      </c>
      <c r="Q100" s="34" t="s">
        <v>28</v>
      </c>
      <c r="R100" s="35" t="s">
        <v>42</v>
      </c>
      <c r="S100" s="35" t="s">
        <v>332</v>
      </c>
      <c r="T100" s="37">
        <v>46813</v>
      </c>
      <c r="U100" s="37">
        <v>46813</v>
      </c>
      <c r="V100" s="121">
        <f t="shared" si="2"/>
        <v>0</v>
      </c>
      <c r="W100" s="121"/>
    </row>
    <row r="101" spans="2:23" x14ac:dyDescent="0.3">
      <c r="B101" s="109"/>
      <c r="C101" s="68"/>
      <c r="D101" s="68"/>
      <c r="E101" s="68"/>
      <c r="F101" s="68"/>
      <c r="G101" s="70"/>
      <c r="H101" s="70"/>
      <c r="I101" s="72"/>
      <c r="J101" s="66" t="s">
        <v>291</v>
      </c>
      <c r="K101" s="35" t="s">
        <v>162</v>
      </c>
      <c r="L101" s="35"/>
      <c r="M101" s="34" t="s">
        <v>292</v>
      </c>
      <c r="N101" s="34" t="s">
        <v>14</v>
      </c>
      <c r="O101" s="34" t="s">
        <v>10</v>
      </c>
      <c r="P101" s="36">
        <v>0</v>
      </c>
      <c r="Q101" s="34" t="s">
        <v>26</v>
      </c>
      <c r="R101" s="35" t="s">
        <v>234</v>
      </c>
      <c r="S101" s="43" t="s">
        <v>331</v>
      </c>
      <c r="T101" s="37">
        <v>46813</v>
      </c>
      <c r="U101" s="37">
        <v>46813</v>
      </c>
      <c r="V101" s="121">
        <f t="shared" si="2"/>
        <v>0</v>
      </c>
      <c r="W101" s="121"/>
    </row>
    <row r="102" spans="2:23" x14ac:dyDescent="0.3">
      <c r="B102" s="109"/>
      <c r="C102" s="68"/>
      <c r="D102" s="68"/>
      <c r="E102" s="68"/>
      <c r="F102" s="68"/>
      <c r="G102" s="70"/>
      <c r="H102" s="70"/>
      <c r="I102" s="72"/>
      <c r="J102" s="102" t="s">
        <v>291</v>
      </c>
      <c r="K102" s="53" t="s">
        <v>163</v>
      </c>
      <c r="L102" s="53"/>
      <c r="M102" s="52" t="s">
        <v>292</v>
      </c>
      <c r="N102" s="52" t="s">
        <v>14</v>
      </c>
      <c r="O102" s="52" t="s">
        <v>10</v>
      </c>
      <c r="P102" s="54">
        <v>0</v>
      </c>
      <c r="Q102" s="52" t="s">
        <v>26</v>
      </c>
      <c r="R102" s="53" t="s">
        <v>234</v>
      </c>
      <c r="S102" s="53" t="s">
        <v>285</v>
      </c>
      <c r="T102" s="55">
        <v>46813</v>
      </c>
      <c r="U102" s="55">
        <v>46827</v>
      </c>
      <c r="V102" s="123">
        <f t="shared" si="2"/>
        <v>14</v>
      </c>
      <c r="W102" s="123"/>
    </row>
  </sheetData>
  <conditionalFormatting sqref="J6:V102">
    <cfRule type="expression" dxfId="29" priority="11">
      <formula>$O6="Approved"</formula>
    </cfRule>
    <cfRule type="expression" dxfId="28" priority="12">
      <formula>$O6="Restart"</formula>
    </cfRule>
    <cfRule type="expression" dxfId="27" priority="13">
      <formula>$O6="At Risk"</formula>
    </cfRule>
    <cfRule type="expression" dxfId="26" priority="14">
      <formula>$O6="Cancelled"</formula>
    </cfRule>
    <cfRule type="expression" dxfId="25" priority="15">
      <formula>$O6="Review"</formula>
    </cfRule>
    <cfRule type="expression" dxfId="24" priority="16">
      <formula>$O6="On Hold"</formula>
    </cfRule>
    <cfRule type="expression" dxfId="23" priority="17">
      <formula>$O6="Delayed"</formula>
    </cfRule>
    <cfRule type="expression" dxfId="22" priority="18">
      <formula>$O6="Not Started"</formula>
    </cfRule>
    <cfRule type="expression" dxfId="21" priority="19">
      <formula>$O6="In Progress"</formula>
    </cfRule>
    <cfRule type="expression" dxfId="20" priority="20">
      <formula>$O6="Completed"</formula>
    </cfRule>
  </conditionalFormatting>
  <conditionalFormatting sqref="W6:W102">
    <cfRule type="expression" dxfId="19" priority="1">
      <formula>$O6="Approved"</formula>
    </cfRule>
    <cfRule type="expression" dxfId="18" priority="2">
      <formula>$O6="Restart"</formula>
    </cfRule>
    <cfRule type="expression" dxfId="17" priority="3">
      <formula>$O6="At Risk"</formula>
    </cfRule>
    <cfRule type="expression" dxfId="16" priority="4">
      <formula>$O6="Cancelled"</formula>
    </cfRule>
    <cfRule type="expression" dxfId="15" priority="5">
      <formula>$O6="Review"</formula>
    </cfRule>
    <cfRule type="expression" dxfId="14" priority="6">
      <formula>$O6="On Hold"</formula>
    </cfRule>
    <cfRule type="expression" dxfId="13" priority="7">
      <formula>$O6="Delayed"</formula>
    </cfRule>
    <cfRule type="expression" dxfId="12" priority="8">
      <formula>$O6="Not Started"</formula>
    </cfRule>
    <cfRule type="expression" dxfId="11" priority="9">
      <formula>$O6="In Progress"</formula>
    </cfRule>
    <cfRule type="expression" dxfId="10" priority="10">
      <formula>$O6="Completed"</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9">
        <x14:dataValidation type="list" allowBlank="1" showInputMessage="1" showErrorMessage="1" xr:uid="{F4B16A42-DCED-4428-99DE-C736EF4A18F5}">
          <x14:formula1>
            <xm:f>Settings!$AK$8:$AK$117</xm:f>
          </x14:formula1>
          <xm:sqref>E103:E247 G103:I247 K6:K247 L103:L247</xm:sqref>
        </x14:dataValidation>
        <x14:dataValidation type="list" allowBlank="1" showInputMessage="1" showErrorMessage="1" xr:uid="{16B98F9C-F083-4D34-A3EF-DC0A3919B425}">
          <x14:formula1>
            <xm:f>Settings!$E$8:$E$44</xm:f>
          </x14:formula1>
          <xm:sqref>G6</xm:sqref>
        </x14:dataValidation>
        <x14:dataValidation type="list" allowBlank="1" showInputMessage="1" showErrorMessage="1" xr:uid="{3E88CBB3-C366-4E14-8314-B88591EBDDBF}">
          <x14:formula1>
            <xm:f>Settings!$F$8:$F$55</xm:f>
          </x14:formula1>
          <xm:sqref>H6</xm:sqref>
        </x14:dataValidation>
        <x14:dataValidation type="list" allowBlank="1" showInputMessage="1" showErrorMessage="1" xr:uid="{52DF8246-E0F5-4A5E-B898-E7565D376E19}">
          <x14:formula1>
            <xm:f>Settings!$G$8:$G$29</xm:f>
          </x14:formula1>
          <xm:sqref>I6</xm:sqref>
        </x14:dataValidation>
        <x14:dataValidation type="list" allowBlank="1" showInputMessage="1" showErrorMessage="1" xr:uid="{19C61F74-6838-4D85-A9F0-CEF5EDDE232D}">
          <x14:formula1>
            <xm:f>Settings!$G$8:$G$21</xm:f>
          </x14:formula1>
          <xm:sqref>I6</xm:sqref>
        </x14:dataValidation>
        <x14:dataValidation type="list" allowBlank="1" showInputMessage="1" showErrorMessage="1" xr:uid="{2503C842-A8F2-4E87-B8C2-22B6D03884D2}">
          <x14:formula1>
            <xm:f>Settings!$E$8:$E$170</xm:f>
          </x14:formula1>
          <xm:sqref>G6</xm:sqref>
        </x14:dataValidation>
        <x14:dataValidation type="list" allowBlank="1" showInputMessage="1" showErrorMessage="1" xr:uid="{AD34FB9B-8C47-469C-81CE-7B186FEA0418}">
          <x14:formula1>
            <xm:f>Settings!$F$8:$F$101</xm:f>
          </x14:formula1>
          <xm:sqref>H6</xm:sqref>
        </x14:dataValidation>
        <x14:dataValidation type="list" allowBlank="1" showInputMessage="1" showErrorMessage="1" xr:uid="{9535A537-350D-4093-B571-C511F561624B}">
          <x14:formula1>
            <xm:f>Settings!$K$8:$K$5851</xm:f>
          </x14:formula1>
          <xm:sqref>U16:U27 U6:U14 U39:U47 U29:U37 U49:U58 T6:T102</xm:sqref>
        </x14:dataValidation>
        <x14:dataValidation type="list" allowBlank="1" showInputMessage="1" showErrorMessage="1" xr:uid="{ED120B37-5D26-4BFB-B855-983503ADA1A3}">
          <x14:formula1>
            <xm:f>Settings!$M$8:$M$5853</xm:f>
          </x14:formula1>
          <xm:sqref>U15 U48 U28:U38 U59:U102</xm:sqref>
        </x14:dataValidation>
        <x14:dataValidation type="list" allowBlank="1" showInputMessage="1" showErrorMessage="1" xr:uid="{D1D90A0B-899D-4133-A01A-C2CD3577480A}">
          <x14:formula1>
            <xm:f>Settings!$Q$8:$Q$18</xm:f>
          </x14:formula1>
          <xm:sqref>P103:P222 O6:O222</xm:sqref>
        </x14:dataValidation>
        <x14:dataValidation type="list" allowBlank="1" showInputMessage="1" showErrorMessage="1" xr:uid="{902AC546-2160-40C4-A53C-9160DF96855B}">
          <x14:formula1>
            <xm:f>Settings!$T$8:$T$10</xm:f>
          </x14:formula1>
          <xm:sqref>N6:N102</xm:sqref>
        </x14:dataValidation>
        <x14:dataValidation type="list" allowBlank="1" showInputMessage="1" showErrorMessage="1" xr:uid="{16EF3169-39F8-463E-A03B-5FE35970470E}">
          <x14:formula1>
            <xm:f>Settings!$H$8:$H$37</xm:f>
          </x14:formula1>
          <xm:sqref>E6:E102</xm:sqref>
        </x14:dataValidation>
        <x14:dataValidation type="list" allowBlank="1" showInputMessage="1" showErrorMessage="1" xr:uid="{CB0C4B4C-6244-480B-A754-89CAC76337E6}">
          <x14:formula1>
            <xm:f>Settings!$AH$8:$AH$25</xm:f>
          </x14:formula1>
          <xm:sqref>J6:J102</xm:sqref>
        </x14:dataValidation>
        <x14:dataValidation type="list" allowBlank="1" showInputMessage="1" showErrorMessage="1" xr:uid="{4DBE6A56-2D4B-4415-B842-CA74308DB498}">
          <x14:formula1>
            <xm:f>Settings!$AN$8:$AN$16</xm:f>
          </x14:formula1>
          <xm:sqref>M6:M102</xm:sqref>
        </x14:dataValidation>
        <x14:dataValidation type="list" allowBlank="1" showInputMessage="1" showErrorMessage="1" xr:uid="{57FA1E8F-908E-4506-8769-38EC58001492}">
          <x14:formula1>
            <xm:f>Settings!$AR$8:$AR$117</xm:f>
          </x14:formula1>
          <xm:sqref>S6:S102</xm:sqref>
        </x14:dataValidation>
        <x14:dataValidation type="list" allowBlank="1" showInputMessage="1" showErrorMessage="1" xr:uid="{DE52774C-60CB-4608-A5B3-A39CA31157CA}">
          <x14:formula1>
            <xm:f>Settings!$AS$8:$AS$91</xm:f>
          </x14:formula1>
          <xm:sqref>R6:R102</xm:sqref>
        </x14:dataValidation>
        <x14:dataValidation type="list" allowBlank="1" showInputMessage="1" showErrorMessage="1" xr:uid="{8E51E46E-A2F1-4998-878D-8A26D2BB2CDE}">
          <x14:formula1>
            <xm:f>Settings!$AQ$8:$AQ$117</xm:f>
          </x14:formula1>
          <xm:sqref>Q6:Q102</xm:sqref>
        </x14:dataValidation>
        <x14:dataValidation type="list" allowBlank="1" showInputMessage="1" showErrorMessage="1" xr:uid="{A84B96D9-C8BA-42AD-9271-F94AC8053726}">
          <x14:formula1>
            <xm:f>Settings!$AE$8:$AE$108</xm:f>
          </x14:formula1>
          <xm:sqref>P6:P102</xm:sqref>
        </x14:dataValidation>
        <x14:dataValidation type="list" allowBlank="1" showInputMessage="1" showErrorMessage="1" xr:uid="{D442182D-8BBE-438B-895E-C27B4B0999E1}">
          <x14:formula1>
            <xm:f>Settings!$I$8:$I$12</xm:f>
          </x14:formula1>
          <xm:sqref>F6:F315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8722-5E8C-4D68-A311-BB4F1B6259AA}">
  <dimension ref="B2:U102"/>
  <sheetViews>
    <sheetView workbookViewId="0">
      <selection activeCell="A103" sqref="A103:XFD340"/>
    </sheetView>
  </sheetViews>
  <sheetFormatPr defaultRowHeight="14.4" x14ac:dyDescent="0.3"/>
  <cols>
    <col min="1" max="1" width="3.33203125" customWidth="1"/>
    <col min="2" max="2" width="27.109375" bestFit="1" customWidth="1"/>
    <col min="3" max="5" width="22.6640625" customWidth="1"/>
    <col min="6" max="8" width="11.33203125" customWidth="1"/>
    <col min="9" max="9" width="13.44140625" bestFit="1" customWidth="1"/>
    <col min="10" max="10" width="28.5546875" bestFit="1" customWidth="1"/>
    <col min="11" max="11" width="20.109375" customWidth="1"/>
    <col min="12" max="12" width="47.33203125" customWidth="1"/>
    <col min="13" max="13" width="14.33203125" customWidth="1"/>
    <col min="14" max="15" width="13.44140625" customWidth="1"/>
    <col min="16" max="16" width="16.5546875" customWidth="1"/>
    <col min="17" max="17" width="22.88671875" bestFit="1" customWidth="1"/>
    <col min="18" max="18" width="29.5546875" bestFit="1" customWidth="1"/>
    <col min="19" max="19" width="16.44140625" customWidth="1"/>
    <col min="20" max="20" width="15.5546875" customWidth="1"/>
    <col min="21" max="21" width="19.5546875" bestFit="1" customWidth="1"/>
  </cols>
  <sheetData>
    <row r="2" spans="2:21" ht="31.2" x14ac:dyDescent="0.6">
      <c r="B2" s="17" t="s">
        <v>164</v>
      </c>
      <c r="C2" s="17"/>
      <c r="D2" s="17"/>
      <c r="E2" s="17"/>
    </row>
    <row r="4" spans="2:21" x14ac:dyDescent="0.3">
      <c r="B4" s="16" t="s">
        <v>55</v>
      </c>
      <c r="C4" s="16" t="s">
        <v>55</v>
      </c>
      <c r="D4" s="16" t="s">
        <v>55</v>
      </c>
      <c r="E4" s="16" t="s">
        <v>55</v>
      </c>
      <c r="F4" s="16" t="s">
        <v>55</v>
      </c>
      <c r="G4" s="16"/>
      <c r="H4" s="16"/>
      <c r="I4" s="16"/>
      <c r="J4" s="16" t="s">
        <v>55</v>
      </c>
      <c r="K4" s="16" t="s">
        <v>55</v>
      </c>
      <c r="L4" s="16" t="s">
        <v>55</v>
      </c>
      <c r="M4" s="16" t="s">
        <v>55</v>
      </c>
      <c r="N4" s="16" t="s">
        <v>55</v>
      </c>
      <c r="O4" s="16" t="s">
        <v>55</v>
      </c>
      <c r="P4" s="16" t="s">
        <v>55</v>
      </c>
      <c r="Q4" s="16" t="s">
        <v>55</v>
      </c>
      <c r="R4" s="16" t="s">
        <v>55</v>
      </c>
      <c r="S4" s="16" t="s">
        <v>55</v>
      </c>
      <c r="T4" s="16" t="s">
        <v>55</v>
      </c>
      <c r="U4" s="16" t="s">
        <v>281</v>
      </c>
    </row>
    <row r="5" spans="2:21" ht="15" thickBot="1" x14ac:dyDescent="0.35">
      <c r="B5" s="124" t="s">
        <v>56</v>
      </c>
      <c r="C5" s="124" t="s">
        <v>293</v>
      </c>
      <c r="D5" s="125" t="s">
        <v>224</v>
      </c>
      <c r="E5" s="125" t="s">
        <v>216</v>
      </c>
      <c r="F5" s="125" t="s">
        <v>223</v>
      </c>
      <c r="G5" s="125" t="s">
        <v>275</v>
      </c>
      <c r="H5" s="125" t="s">
        <v>276</v>
      </c>
      <c r="I5" s="126" t="s">
        <v>277</v>
      </c>
      <c r="J5" s="124" t="s">
        <v>267</v>
      </c>
      <c r="K5" s="125" t="s">
        <v>57</v>
      </c>
      <c r="L5" s="125" t="s">
        <v>58</v>
      </c>
      <c r="M5" s="125" t="s">
        <v>59</v>
      </c>
      <c r="N5" s="125" t="s">
        <v>60</v>
      </c>
      <c r="O5" s="125" t="s">
        <v>279</v>
      </c>
      <c r="P5" s="125" t="s">
        <v>61</v>
      </c>
      <c r="Q5" s="125" t="s">
        <v>231</v>
      </c>
      <c r="R5" s="125" t="s">
        <v>228</v>
      </c>
      <c r="S5" s="125" t="s">
        <v>62</v>
      </c>
      <c r="T5" s="125" t="s">
        <v>63</v>
      </c>
      <c r="U5" s="127" t="s">
        <v>282</v>
      </c>
    </row>
    <row r="6" spans="2:21" ht="15" thickTop="1" x14ac:dyDescent="0.3">
      <c r="B6" s="108" t="s">
        <v>1</v>
      </c>
      <c r="C6" s="67" t="s">
        <v>297</v>
      </c>
      <c r="D6" s="67" t="s">
        <v>225</v>
      </c>
      <c r="E6" s="67">
        <v>2026</v>
      </c>
      <c r="F6" s="67" t="s">
        <v>219</v>
      </c>
      <c r="G6" s="69">
        <v>85000</v>
      </c>
      <c r="H6" s="69">
        <v>104000</v>
      </c>
      <c r="I6" s="71" t="s">
        <v>271</v>
      </c>
      <c r="J6" s="50" t="s">
        <v>18</v>
      </c>
      <c r="K6" s="47" t="s">
        <v>214</v>
      </c>
      <c r="L6" s="46" t="s">
        <v>65</v>
      </c>
      <c r="M6" s="47" t="s">
        <v>14</v>
      </c>
      <c r="N6" s="47" t="s">
        <v>12</v>
      </c>
      <c r="O6" s="48">
        <v>1</v>
      </c>
      <c r="P6" s="47" t="s">
        <v>26</v>
      </c>
      <c r="Q6" s="46" t="s">
        <v>234</v>
      </c>
      <c r="R6" s="46" t="s">
        <v>285</v>
      </c>
      <c r="S6" s="49">
        <v>45566</v>
      </c>
      <c r="T6" s="49">
        <v>45595</v>
      </c>
      <c r="U6" s="110">
        <f>T6-S6</f>
        <v>29</v>
      </c>
    </row>
    <row r="7" spans="2:21" x14ac:dyDescent="0.3">
      <c r="B7" s="109" t="s">
        <v>1</v>
      </c>
      <c r="C7" s="68" t="s">
        <v>297</v>
      </c>
      <c r="D7" s="68" t="s">
        <v>225</v>
      </c>
      <c r="E7" s="68">
        <v>2026</v>
      </c>
      <c r="F7" s="68" t="s">
        <v>219</v>
      </c>
      <c r="G7" s="70"/>
      <c r="H7" s="70"/>
      <c r="I7" s="72"/>
      <c r="J7" s="51" t="s">
        <v>18</v>
      </c>
      <c r="K7" s="42" t="s">
        <v>214</v>
      </c>
      <c r="L7" s="43" t="s">
        <v>66</v>
      </c>
      <c r="M7" s="42" t="s">
        <v>15</v>
      </c>
      <c r="N7" s="42" t="s">
        <v>12</v>
      </c>
      <c r="O7" s="44">
        <v>1</v>
      </c>
      <c r="P7" s="42" t="s">
        <v>26</v>
      </c>
      <c r="Q7" s="43" t="s">
        <v>234</v>
      </c>
      <c r="R7" s="43" t="s">
        <v>285</v>
      </c>
      <c r="S7" s="45">
        <v>45566</v>
      </c>
      <c r="T7" s="45">
        <v>45595</v>
      </c>
      <c r="U7" s="111">
        <f>T7-S7</f>
        <v>29</v>
      </c>
    </row>
    <row r="8" spans="2:21" x14ac:dyDescent="0.3">
      <c r="B8" s="109" t="s">
        <v>1</v>
      </c>
      <c r="C8" s="68" t="s">
        <v>297</v>
      </c>
      <c r="D8" s="68" t="s">
        <v>225</v>
      </c>
      <c r="E8" s="68">
        <v>2026</v>
      </c>
      <c r="F8" s="68" t="s">
        <v>219</v>
      </c>
      <c r="G8" s="70"/>
      <c r="H8" s="70"/>
      <c r="I8" s="72"/>
      <c r="J8" s="51" t="s">
        <v>18</v>
      </c>
      <c r="K8" s="42" t="s">
        <v>214</v>
      </c>
      <c r="L8" s="43" t="s">
        <v>67</v>
      </c>
      <c r="M8" s="42" t="s">
        <v>15</v>
      </c>
      <c r="N8" s="42" t="s">
        <v>12</v>
      </c>
      <c r="O8" s="44">
        <v>1</v>
      </c>
      <c r="P8" s="42" t="s">
        <v>26</v>
      </c>
      <c r="Q8" s="43" t="s">
        <v>234</v>
      </c>
      <c r="R8" s="43" t="s">
        <v>285</v>
      </c>
      <c r="S8" s="45">
        <v>45566</v>
      </c>
      <c r="T8" s="45">
        <v>45595</v>
      </c>
      <c r="U8" s="111">
        <f t="shared" ref="U8:U71" si="0">T8-S8</f>
        <v>29</v>
      </c>
    </row>
    <row r="9" spans="2:21" x14ac:dyDescent="0.3">
      <c r="B9" s="109" t="s">
        <v>1</v>
      </c>
      <c r="C9" s="68" t="s">
        <v>297</v>
      </c>
      <c r="D9" s="68" t="s">
        <v>225</v>
      </c>
      <c r="E9" s="68">
        <v>2026</v>
      </c>
      <c r="F9" s="68" t="s">
        <v>219</v>
      </c>
      <c r="G9" s="70"/>
      <c r="H9" s="70"/>
      <c r="I9" s="72"/>
      <c r="J9" s="51" t="s">
        <v>18</v>
      </c>
      <c r="K9" s="42" t="s">
        <v>214</v>
      </c>
      <c r="L9" s="43" t="s">
        <v>68</v>
      </c>
      <c r="M9" s="42" t="s">
        <v>15</v>
      </c>
      <c r="N9" s="42" t="s">
        <v>12</v>
      </c>
      <c r="O9" s="44">
        <v>1</v>
      </c>
      <c r="P9" s="42" t="s">
        <v>26</v>
      </c>
      <c r="Q9" s="43" t="s">
        <v>234</v>
      </c>
      <c r="R9" s="43" t="s">
        <v>285</v>
      </c>
      <c r="S9" s="45">
        <v>45566</v>
      </c>
      <c r="T9" s="45">
        <v>45595</v>
      </c>
      <c r="U9" s="111">
        <f t="shared" si="0"/>
        <v>29</v>
      </c>
    </row>
    <row r="10" spans="2:21" x14ac:dyDescent="0.3">
      <c r="B10" s="109" t="s">
        <v>1</v>
      </c>
      <c r="C10" s="68" t="s">
        <v>297</v>
      </c>
      <c r="D10" s="68" t="s">
        <v>225</v>
      </c>
      <c r="E10" s="68">
        <v>2026</v>
      </c>
      <c r="F10" s="68" t="s">
        <v>219</v>
      </c>
      <c r="G10" s="70"/>
      <c r="H10" s="70"/>
      <c r="I10" s="72"/>
      <c r="J10" s="51" t="s">
        <v>18</v>
      </c>
      <c r="K10" s="42" t="s">
        <v>214</v>
      </c>
      <c r="L10" s="43" t="s">
        <v>69</v>
      </c>
      <c r="M10" s="42" t="s">
        <v>15</v>
      </c>
      <c r="N10" s="42" t="s">
        <v>12</v>
      </c>
      <c r="O10" s="44">
        <v>1</v>
      </c>
      <c r="P10" s="42" t="s">
        <v>26</v>
      </c>
      <c r="Q10" s="43" t="s">
        <v>234</v>
      </c>
      <c r="R10" s="43" t="s">
        <v>285</v>
      </c>
      <c r="S10" s="45">
        <v>45566</v>
      </c>
      <c r="T10" s="45">
        <v>45595</v>
      </c>
      <c r="U10" s="111">
        <f t="shared" si="0"/>
        <v>29</v>
      </c>
    </row>
    <row r="11" spans="2:21" x14ac:dyDescent="0.3">
      <c r="B11" s="109" t="s">
        <v>1</v>
      </c>
      <c r="C11" s="68" t="s">
        <v>297</v>
      </c>
      <c r="D11" s="68" t="s">
        <v>225</v>
      </c>
      <c r="E11" s="68">
        <v>2026</v>
      </c>
      <c r="F11" s="68" t="s">
        <v>219</v>
      </c>
      <c r="G11" s="70"/>
      <c r="H11" s="70"/>
      <c r="I11" s="72"/>
      <c r="J11" s="51" t="s">
        <v>18</v>
      </c>
      <c r="K11" s="42" t="s">
        <v>214</v>
      </c>
      <c r="L11" s="43" t="s">
        <v>70</v>
      </c>
      <c r="M11" s="42" t="s">
        <v>15</v>
      </c>
      <c r="N11" s="42" t="s">
        <v>12</v>
      </c>
      <c r="O11" s="44">
        <v>1</v>
      </c>
      <c r="P11" s="42" t="s">
        <v>26</v>
      </c>
      <c r="Q11" s="43" t="s">
        <v>234</v>
      </c>
      <c r="R11" s="43" t="s">
        <v>285</v>
      </c>
      <c r="S11" s="45">
        <v>45566</v>
      </c>
      <c r="T11" s="45">
        <v>45595</v>
      </c>
      <c r="U11" s="111">
        <f t="shared" si="0"/>
        <v>29</v>
      </c>
    </row>
    <row r="12" spans="2:21" x14ac:dyDescent="0.3">
      <c r="B12" s="109" t="s">
        <v>1</v>
      </c>
      <c r="C12" s="68" t="s">
        <v>297</v>
      </c>
      <c r="D12" s="68" t="s">
        <v>225</v>
      </c>
      <c r="E12" s="68">
        <v>2026</v>
      </c>
      <c r="F12" s="68" t="s">
        <v>219</v>
      </c>
      <c r="G12" s="70"/>
      <c r="H12" s="70"/>
      <c r="I12" s="72"/>
      <c r="J12" s="51" t="s">
        <v>18</v>
      </c>
      <c r="K12" s="42" t="s">
        <v>214</v>
      </c>
      <c r="L12" s="43" t="s">
        <v>71</v>
      </c>
      <c r="M12" s="42" t="s">
        <v>15</v>
      </c>
      <c r="N12" s="42" t="s">
        <v>12</v>
      </c>
      <c r="O12" s="44">
        <v>1</v>
      </c>
      <c r="P12" s="42" t="s">
        <v>26</v>
      </c>
      <c r="Q12" s="43" t="s">
        <v>234</v>
      </c>
      <c r="R12" s="43" t="s">
        <v>285</v>
      </c>
      <c r="S12" s="45">
        <v>45566</v>
      </c>
      <c r="T12" s="45">
        <v>45595</v>
      </c>
      <c r="U12" s="111">
        <f t="shared" si="0"/>
        <v>29</v>
      </c>
    </row>
    <row r="13" spans="2:21" x14ac:dyDescent="0.3">
      <c r="B13" s="109" t="s">
        <v>1</v>
      </c>
      <c r="C13" s="68" t="s">
        <v>297</v>
      </c>
      <c r="D13" s="68" t="s">
        <v>225</v>
      </c>
      <c r="E13" s="68">
        <v>2026</v>
      </c>
      <c r="F13" s="68" t="s">
        <v>219</v>
      </c>
      <c r="G13" s="70"/>
      <c r="H13" s="70"/>
      <c r="I13" s="72"/>
      <c r="J13" s="51" t="s">
        <v>18</v>
      </c>
      <c r="K13" s="42" t="s">
        <v>214</v>
      </c>
      <c r="L13" s="43" t="s">
        <v>72</v>
      </c>
      <c r="M13" s="42" t="s">
        <v>15</v>
      </c>
      <c r="N13" s="42" t="s">
        <v>12</v>
      </c>
      <c r="O13" s="44">
        <v>1</v>
      </c>
      <c r="P13" s="42" t="s">
        <v>26</v>
      </c>
      <c r="Q13" s="43" t="s">
        <v>234</v>
      </c>
      <c r="R13" s="43" t="s">
        <v>285</v>
      </c>
      <c r="S13" s="45">
        <v>45566</v>
      </c>
      <c r="T13" s="45">
        <v>45595</v>
      </c>
      <c r="U13" s="111">
        <f t="shared" si="0"/>
        <v>29</v>
      </c>
    </row>
    <row r="14" spans="2:21" x14ac:dyDescent="0.3">
      <c r="B14" s="109" t="s">
        <v>1</v>
      </c>
      <c r="C14" s="68" t="s">
        <v>297</v>
      </c>
      <c r="D14" s="68" t="s">
        <v>225</v>
      </c>
      <c r="E14" s="68">
        <v>2026</v>
      </c>
      <c r="F14" s="68" t="s">
        <v>219</v>
      </c>
      <c r="G14" s="70"/>
      <c r="H14" s="70"/>
      <c r="I14" s="72"/>
      <c r="J14" s="51" t="s">
        <v>18</v>
      </c>
      <c r="K14" s="42" t="s">
        <v>214</v>
      </c>
      <c r="L14" s="43" t="s">
        <v>73</v>
      </c>
      <c r="M14" s="42" t="s">
        <v>15</v>
      </c>
      <c r="N14" s="42" t="s">
        <v>12</v>
      </c>
      <c r="O14" s="44">
        <v>1</v>
      </c>
      <c r="P14" s="42" t="s">
        <v>26</v>
      </c>
      <c r="Q14" s="43" t="s">
        <v>234</v>
      </c>
      <c r="R14" s="43" t="s">
        <v>285</v>
      </c>
      <c r="S14" s="45">
        <v>45566</v>
      </c>
      <c r="T14" s="45">
        <v>45595</v>
      </c>
      <c r="U14" s="111">
        <f t="shared" si="0"/>
        <v>29</v>
      </c>
    </row>
    <row r="15" spans="2:21" ht="15" thickBot="1" x14ac:dyDescent="0.35">
      <c r="B15" s="109" t="s">
        <v>1</v>
      </c>
      <c r="C15" s="68" t="s">
        <v>297</v>
      </c>
      <c r="D15" s="68" t="s">
        <v>225</v>
      </c>
      <c r="E15" s="68">
        <v>2026</v>
      </c>
      <c r="F15" s="68" t="s">
        <v>219</v>
      </c>
      <c r="G15" s="70"/>
      <c r="H15" s="70"/>
      <c r="I15" s="72"/>
      <c r="J15" s="61" t="s">
        <v>18</v>
      </c>
      <c r="K15" s="62" t="s">
        <v>214</v>
      </c>
      <c r="L15" s="63" t="s">
        <v>74</v>
      </c>
      <c r="M15" s="62" t="s">
        <v>15</v>
      </c>
      <c r="N15" s="62" t="s">
        <v>12</v>
      </c>
      <c r="O15" s="64">
        <v>1</v>
      </c>
      <c r="P15" s="62" t="s">
        <v>26</v>
      </c>
      <c r="Q15" s="63" t="s">
        <v>234</v>
      </c>
      <c r="R15" s="63" t="s">
        <v>285</v>
      </c>
      <c r="S15" s="65">
        <v>45566</v>
      </c>
      <c r="T15" s="65">
        <v>45595</v>
      </c>
      <c r="U15" s="112">
        <f t="shared" si="0"/>
        <v>29</v>
      </c>
    </row>
    <row r="16" spans="2:21" ht="15" thickTop="1" x14ac:dyDescent="0.3">
      <c r="B16" s="109" t="s">
        <v>1</v>
      </c>
      <c r="C16" s="68" t="s">
        <v>297</v>
      </c>
      <c r="D16" s="68" t="s">
        <v>225</v>
      </c>
      <c r="E16" s="68">
        <v>2026</v>
      </c>
      <c r="F16" s="68" t="s">
        <v>219</v>
      </c>
      <c r="G16" s="70"/>
      <c r="H16" s="70"/>
      <c r="I16" s="72"/>
      <c r="J16" s="75" t="s">
        <v>19</v>
      </c>
      <c r="K16" s="76" t="s">
        <v>214</v>
      </c>
      <c r="L16" s="77" t="s">
        <v>75</v>
      </c>
      <c r="M16" s="76" t="s">
        <v>14</v>
      </c>
      <c r="N16" s="76" t="s">
        <v>12</v>
      </c>
      <c r="O16" s="78">
        <v>1</v>
      </c>
      <c r="P16" s="76" t="s">
        <v>26</v>
      </c>
      <c r="Q16" s="77" t="s">
        <v>234</v>
      </c>
      <c r="R16" s="77" t="s">
        <v>44</v>
      </c>
      <c r="S16" s="79">
        <v>45689</v>
      </c>
      <c r="T16" s="79">
        <v>45695</v>
      </c>
      <c r="U16" s="113">
        <f t="shared" si="0"/>
        <v>6</v>
      </c>
    </row>
    <row r="17" spans="2:21" x14ac:dyDescent="0.3">
      <c r="B17" s="109" t="s">
        <v>1</v>
      </c>
      <c r="C17" s="68" t="s">
        <v>297</v>
      </c>
      <c r="D17" s="68" t="s">
        <v>225</v>
      </c>
      <c r="E17" s="68">
        <v>2026</v>
      </c>
      <c r="F17" s="68" t="s">
        <v>219</v>
      </c>
      <c r="G17" s="70"/>
      <c r="H17" s="70"/>
      <c r="I17" s="72"/>
      <c r="J17" s="80" t="s">
        <v>19</v>
      </c>
      <c r="K17" s="81" t="s">
        <v>214</v>
      </c>
      <c r="L17" s="82" t="s">
        <v>76</v>
      </c>
      <c r="M17" s="81" t="s">
        <v>14</v>
      </c>
      <c r="N17" s="81" t="s">
        <v>12</v>
      </c>
      <c r="O17" s="83">
        <v>1</v>
      </c>
      <c r="P17" s="81" t="s">
        <v>26</v>
      </c>
      <c r="Q17" s="82" t="s">
        <v>234</v>
      </c>
      <c r="R17" s="82" t="s">
        <v>236</v>
      </c>
      <c r="S17" s="84">
        <v>45689</v>
      </c>
      <c r="T17" s="84">
        <v>45695</v>
      </c>
      <c r="U17" s="114">
        <f t="shared" si="0"/>
        <v>6</v>
      </c>
    </row>
    <row r="18" spans="2:21" x14ac:dyDescent="0.3">
      <c r="B18" s="109" t="s">
        <v>1</v>
      </c>
      <c r="C18" s="68" t="s">
        <v>297</v>
      </c>
      <c r="D18" s="68" t="s">
        <v>225</v>
      </c>
      <c r="E18" s="68">
        <v>2026</v>
      </c>
      <c r="F18" s="68" t="s">
        <v>219</v>
      </c>
      <c r="G18" s="70"/>
      <c r="H18" s="70"/>
      <c r="I18" s="72"/>
      <c r="J18" s="80" t="s">
        <v>19</v>
      </c>
      <c r="K18" s="81" t="s">
        <v>214</v>
      </c>
      <c r="L18" s="82" t="s">
        <v>77</v>
      </c>
      <c r="M18" s="81" t="s">
        <v>15</v>
      </c>
      <c r="N18" s="81" t="s">
        <v>12</v>
      </c>
      <c r="O18" s="83">
        <v>1</v>
      </c>
      <c r="P18" s="81" t="s">
        <v>26</v>
      </c>
      <c r="Q18" s="82" t="s">
        <v>234</v>
      </c>
      <c r="R18" s="82" t="s">
        <v>295</v>
      </c>
      <c r="S18" s="84">
        <v>45689</v>
      </c>
      <c r="T18" s="84">
        <v>45695</v>
      </c>
      <c r="U18" s="114">
        <f t="shared" si="0"/>
        <v>6</v>
      </c>
    </row>
    <row r="19" spans="2:21" x14ac:dyDescent="0.3">
      <c r="B19" s="109" t="s">
        <v>1</v>
      </c>
      <c r="C19" s="68" t="s">
        <v>297</v>
      </c>
      <c r="D19" s="68" t="s">
        <v>225</v>
      </c>
      <c r="E19" s="68">
        <v>2026</v>
      </c>
      <c r="F19" s="68" t="s">
        <v>219</v>
      </c>
      <c r="G19" s="70"/>
      <c r="H19" s="70"/>
      <c r="I19" s="72"/>
      <c r="J19" s="80" t="s">
        <v>19</v>
      </c>
      <c r="K19" s="81" t="s">
        <v>214</v>
      </c>
      <c r="L19" s="82" t="s">
        <v>78</v>
      </c>
      <c r="M19" s="81" t="s">
        <v>15</v>
      </c>
      <c r="N19" s="81" t="s">
        <v>12</v>
      </c>
      <c r="O19" s="83">
        <v>1</v>
      </c>
      <c r="P19" s="81" t="s">
        <v>26</v>
      </c>
      <c r="Q19" s="82" t="s">
        <v>234</v>
      </c>
      <c r="R19" s="82" t="s">
        <v>167</v>
      </c>
      <c r="S19" s="84">
        <v>45689</v>
      </c>
      <c r="T19" s="84">
        <v>45695</v>
      </c>
      <c r="U19" s="114">
        <f t="shared" si="0"/>
        <v>6</v>
      </c>
    </row>
    <row r="20" spans="2:21" x14ac:dyDescent="0.3">
      <c r="B20" s="109" t="s">
        <v>1</v>
      </c>
      <c r="C20" s="68" t="s">
        <v>297</v>
      </c>
      <c r="D20" s="68" t="s">
        <v>225</v>
      </c>
      <c r="E20" s="68">
        <v>2026</v>
      </c>
      <c r="F20" s="68" t="s">
        <v>219</v>
      </c>
      <c r="G20" s="70"/>
      <c r="H20" s="70"/>
      <c r="I20" s="72"/>
      <c r="J20" s="80" t="s">
        <v>19</v>
      </c>
      <c r="K20" s="81" t="s">
        <v>214</v>
      </c>
      <c r="L20" s="82" t="s">
        <v>79</v>
      </c>
      <c r="M20" s="81" t="s">
        <v>15</v>
      </c>
      <c r="N20" s="81" t="s">
        <v>12</v>
      </c>
      <c r="O20" s="83">
        <v>1</v>
      </c>
      <c r="P20" s="81" t="s">
        <v>26</v>
      </c>
      <c r="Q20" s="82" t="s">
        <v>234</v>
      </c>
      <c r="R20" s="82" t="s">
        <v>167</v>
      </c>
      <c r="S20" s="84">
        <v>45689</v>
      </c>
      <c r="T20" s="84">
        <v>45695</v>
      </c>
      <c r="U20" s="114">
        <f t="shared" si="0"/>
        <v>6</v>
      </c>
    </row>
    <row r="21" spans="2:21" x14ac:dyDescent="0.3">
      <c r="B21" s="109" t="s">
        <v>1</v>
      </c>
      <c r="C21" s="68" t="s">
        <v>297</v>
      </c>
      <c r="D21" s="68" t="s">
        <v>225</v>
      </c>
      <c r="E21" s="68">
        <v>2026</v>
      </c>
      <c r="F21" s="68" t="s">
        <v>219</v>
      </c>
      <c r="G21" s="70"/>
      <c r="H21" s="70"/>
      <c r="I21" s="72"/>
      <c r="J21" s="80" t="s">
        <v>19</v>
      </c>
      <c r="K21" s="81" t="s">
        <v>214</v>
      </c>
      <c r="L21" s="82" t="s">
        <v>80</v>
      </c>
      <c r="M21" s="81" t="s">
        <v>15</v>
      </c>
      <c r="N21" s="81" t="s">
        <v>12</v>
      </c>
      <c r="O21" s="83">
        <v>1</v>
      </c>
      <c r="P21" s="81" t="s">
        <v>26</v>
      </c>
      <c r="Q21" s="82" t="s">
        <v>234</v>
      </c>
      <c r="R21" s="82" t="s">
        <v>50</v>
      </c>
      <c r="S21" s="84">
        <v>45901</v>
      </c>
      <c r="T21" s="84">
        <v>45915</v>
      </c>
      <c r="U21" s="114">
        <f t="shared" si="0"/>
        <v>14</v>
      </c>
    </row>
    <row r="22" spans="2:21" x14ac:dyDescent="0.3">
      <c r="B22" s="109" t="s">
        <v>1</v>
      </c>
      <c r="C22" s="68" t="s">
        <v>297</v>
      </c>
      <c r="D22" s="68" t="s">
        <v>225</v>
      </c>
      <c r="E22" s="68">
        <v>2026</v>
      </c>
      <c r="F22" s="68" t="s">
        <v>219</v>
      </c>
      <c r="G22" s="70"/>
      <c r="H22" s="70"/>
      <c r="I22" s="72"/>
      <c r="J22" s="80" t="s">
        <v>19</v>
      </c>
      <c r="K22" s="81" t="s">
        <v>214</v>
      </c>
      <c r="L22" s="82" t="s">
        <v>81</v>
      </c>
      <c r="M22" s="81" t="s">
        <v>15</v>
      </c>
      <c r="N22" s="81" t="s">
        <v>12</v>
      </c>
      <c r="O22" s="83">
        <v>1</v>
      </c>
      <c r="P22" s="81" t="s">
        <v>26</v>
      </c>
      <c r="Q22" s="82" t="s">
        <v>234</v>
      </c>
      <c r="R22" s="82" t="s">
        <v>41</v>
      </c>
      <c r="S22" s="84">
        <v>45901</v>
      </c>
      <c r="T22" s="84">
        <v>45915</v>
      </c>
      <c r="U22" s="114">
        <f t="shared" si="0"/>
        <v>14</v>
      </c>
    </row>
    <row r="23" spans="2:21" x14ac:dyDescent="0.3">
      <c r="B23" s="109" t="s">
        <v>1</v>
      </c>
      <c r="C23" s="68" t="s">
        <v>297</v>
      </c>
      <c r="D23" s="68" t="s">
        <v>225</v>
      </c>
      <c r="E23" s="68">
        <v>2026</v>
      </c>
      <c r="F23" s="68" t="s">
        <v>219</v>
      </c>
      <c r="G23" s="70"/>
      <c r="H23" s="70"/>
      <c r="I23" s="72"/>
      <c r="J23" s="80" t="s">
        <v>19</v>
      </c>
      <c r="K23" s="81" t="s">
        <v>214</v>
      </c>
      <c r="L23" s="82" t="s">
        <v>82</v>
      </c>
      <c r="M23" s="81" t="s">
        <v>15</v>
      </c>
      <c r="N23" s="81" t="s">
        <v>12</v>
      </c>
      <c r="O23" s="83">
        <v>1</v>
      </c>
      <c r="P23" s="81" t="s">
        <v>26</v>
      </c>
      <c r="Q23" s="82" t="s">
        <v>234</v>
      </c>
      <c r="R23" s="82" t="s">
        <v>41</v>
      </c>
      <c r="S23" s="84">
        <v>45901</v>
      </c>
      <c r="T23" s="84">
        <v>45915</v>
      </c>
      <c r="U23" s="114">
        <f t="shared" si="0"/>
        <v>14</v>
      </c>
    </row>
    <row r="24" spans="2:21" x14ac:dyDescent="0.3">
      <c r="B24" s="109" t="s">
        <v>1</v>
      </c>
      <c r="C24" s="68" t="s">
        <v>297</v>
      </c>
      <c r="D24" s="68" t="s">
        <v>225</v>
      </c>
      <c r="E24" s="68">
        <v>2026</v>
      </c>
      <c r="F24" s="68" t="s">
        <v>219</v>
      </c>
      <c r="G24" s="70"/>
      <c r="H24" s="70"/>
      <c r="I24" s="72"/>
      <c r="J24" s="80" t="s">
        <v>19</v>
      </c>
      <c r="K24" s="81" t="s">
        <v>214</v>
      </c>
      <c r="L24" s="82" t="s">
        <v>83</v>
      </c>
      <c r="M24" s="81" t="s">
        <v>15</v>
      </c>
      <c r="N24" s="81" t="s">
        <v>12</v>
      </c>
      <c r="O24" s="83">
        <v>1</v>
      </c>
      <c r="P24" s="81" t="s">
        <v>26</v>
      </c>
      <c r="Q24" s="82" t="s">
        <v>234</v>
      </c>
      <c r="R24" s="82" t="s">
        <v>41</v>
      </c>
      <c r="S24" s="84">
        <v>45901</v>
      </c>
      <c r="T24" s="84">
        <v>45915</v>
      </c>
      <c r="U24" s="114">
        <f t="shared" si="0"/>
        <v>14</v>
      </c>
    </row>
    <row r="25" spans="2:21" x14ac:dyDescent="0.3">
      <c r="B25" s="109" t="s">
        <v>1</v>
      </c>
      <c r="C25" s="68" t="s">
        <v>297</v>
      </c>
      <c r="D25" s="68" t="s">
        <v>225</v>
      </c>
      <c r="E25" s="68">
        <v>2026</v>
      </c>
      <c r="F25" s="68" t="s">
        <v>219</v>
      </c>
      <c r="G25" s="70"/>
      <c r="H25" s="70"/>
      <c r="I25" s="72"/>
      <c r="J25" s="80" t="s">
        <v>19</v>
      </c>
      <c r="K25" s="81" t="s">
        <v>214</v>
      </c>
      <c r="L25" s="82" t="s">
        <v>84</v>
      </c>
      <c r="M25" s="81" t="s">
        <v>15</v>
      </c>
      <c r="N25" s="81" t="s">
        <v>12</v>
      </c>
      <c r="O25" s="83">
        <v>1</v>
      </c>
      <c r="P25" s="81" t="s">
        <v>26</v>
      </c>
      <c r="Q25" s="82" t="s">
        <v>234</v>
      </c>
      <c r="R25" s="82" t="s">
        <v>236</v>
      </c>
      <c r="S25" s="84">
        <v>45717</v>
      </c>
      <c r="T25" s="84">
        <v>45777</v>
      </c>
      <c r="U25" s="114">
        <f t="shared" si="0"/>
        <v>60</v>
      </c>
    </row>
    <row r="26" spans="2:21" x14ac:dyDescent="0.3">
      <c r="B26" s="109" t="s">
        <v>1</v>
      </c>
      <c r="C26" s="68" t="s">
        <v>297</v>
      </c>
      <c r="D26" s="68" t="s">
        <v>225</v>
      </c>
      <c r="E26" s="68">
        <v>2026</v>
      </c>
      <c r="F26" s="68" t="s">
        <v>219</v>
      </c>
      <c r="G26" s="70"/>
      <c r="H26" s="70"/>
      <c r="I26" s="72"/>
      <c r="J26" s="80" t="s">
        <v>19</v>
      </c>
      <c r="K26" s="81" t="s">
        <v>214</v>
      </c>
      <c r="L26" s="82" t="s">
        <v>85</v>
      </c>
      <c r="M26" s="81" t="s">
        <v>15</v>
      </c>
      <c r="N26" s="81" t="s">
        <v>12</v>
      </c>
      <c r="O26" s="83">
        <v>1</v>
      </c>
      <c r="P26" s="81" t="s">
        <v>26</v>
      </c>
      <c r="Q26" s="82" t="s">
        <v>234</v>
      </c>
      <c r="R26" s="82" t="s">
        <v>41</v>
      </c>
      <c r="S26" s="84">
        <v>45689</v>
      </c>
      <c r="T26" s="84">
        <v>45695</v>
      </c>
      <c r="U26" s="114">
        <f t="shared" si="0"/>
        <v>6</v>
      </c>
    </row>
    <row r="27" spans="2:21" x14ac:dyDescent="0.3">
      <c r="B27" s="109" t="s">
        <v>1</v>
      </c>
      <c r="C27" s="68" t="s">
        <v>297</v>
      </c>
      <c r="D27" s="68" t="s">
        <v>225</v>
      </c>
      <c r="E27" s="68">
        <v>2026</v>
      </c>
      <c r="F27" s="68" t="s">
        <v>219</v>
      </c>
      <c r="G27" s="70"/>
      <c r="H27" s="70"/>
      <c r="I27" s="72"/>
      <c r="J27" s="80" t="s">
        <v>19</v>
      </c>
      <c r="K27" s="81" t="s">
        <v>214</v>
      </c>
      <c r="L27" s="82" t="s">
        <v>86</v>
      </c>
      <c r="M27" s="81" t="s">
        <v>15</v>
      </c>
      <c r="N27" s="81" t="s">
        <v>12</v>
      </c>
      <c r="O27" s="83">
        <v>1</v>
      </c>
      <c r="P27" s="81" t="s">
        <v>26</v>
      </c>
      <c r="Q27" s="82" t="s">
        <v>234</v>
      </c>
      <c r="R27" s="82" t="s">
        <v>44</v>
      </c>
      <c r="S27" s="84">
        <v>45901</v>
      </c>
      <c r="T27" s="84">
        <v>45915</v>
      </c>
      <c r="U27" s="114">
        <f t="shared" si="0"/>
        <v>14</v>
      </c>
    </row>
    <row r="28" spans="2:21" ht="15" thickBot="1" x14ac:dyDescent="0.35">
      <c r="B28" s="109" t="s">
        <v>1</v>
      </c>
      <c r="C28" s="68" t="s">
        <v>297</v>
      </c>
      <c r="D28" s="68" t="s">
        <v>225</v>
      </c>
      <c r="E28" s="68">
        <v>2026</v>
      </c>
      <c r="F28" s="68" t="s">
        <v>219</v>
      </c>
      <c r="G28" s="70"/>
      <c r="H28" s="70"/>
      <c r="I28" s="72"/>
      <c r="J28" s="85" t="s">
        <v>19</v>
      </c>
      <c r="K28" s="86" t="s">
        <v>214</v>
      </c>
      <c r="L28" s="87" t="s">
        <v>87</v>
      </c>
      <c r="M28" s="86" t="s">
        <v>15</v>
      </c>
      <c r="N28" s="86" t="s">
        <v>12</v>
      </c>
      <c r="O28" s="88">
        <v>1</v>
      </c>
      <c r="P28" s="86" t="s">
        <v>26</v>
      </c>
      <c r="Q28" s="87" t="s">
        <v>234</v>
      </c>
      <c r="R28" s="87" t="s">
        <v>44</v>
      </c>
      <c r="S28" s="89">
        <v>45901</v>
      </c>
      <c r="T28" s="89">
        <v>45915</v>
      </c>
      <c r="U28" s="115">
        <f t="shared" si="0"/>
        <v>14</v>
      </c>
    </row>
    <row r="29" spans="2:21" ht="15" thickTop="1" x14ac:dyDescent="0.3">
      <c r="B29" s="109" t="s">
        <v>1</v>
      </c>
      <c r="C29" s="68" t="s">
        <v>297</v>
      </c>
      <c r="D29" s="68" t="s">
        <v>225</v>
      </c>
      <c r="E29" s="68">
        <v>2026</v>
      </c>
      <c r="F29" s="68" t="s">
        <v>219</v>
      </c>
      <c r="G29" s="70"/>
      <c r="H29" s="70"/>
      <c r="I29" s="72"/>
      <c r="J29" s="74" t="s">
        <v>286</v>
      </c>
      <c r="K29" s="38" t="s">
        <v>214</v>
      </c>
      <c r="L29" s="39" t="s">
        <v>98</v>
      </c>
      <c r="M29" s="38" t="s">
        <v>15</v>
      </c>
      <c r="N29" s="38" t="s">
        <v>12</v>
      </c>
      <c r="O29" s="40">
        <v>1</v>
      </c>
      <c r="P29" s="38" t="s">
        <v>27</v>
      </c>
      <c r="Q29" s="39" t="s">
        <v>236</v>
      </c>
      <c r="R29" s="39" t="s">
        <v>234</v>
      </c>
      <c r="S29" s="41">
        <v>45717</v>
      </c>
      <c r="T29" s="41">
        <v>45777</v>
      </c>
      <c r="U29" s="116">
        <f t="shared" si="0"/>
        <v>60</v>
      </c>
    </row>
    <row r="30" spans="2:21" x14ac:dyDescent="0.3">
      <c r="B30" s="109" t="s">
        <v>1</v>
      </c>
      <c r="C30" s="68" t="s">
        <v>297</v>
      </c>
      <c r="D30" s="68" t="s">
        <v>225</v>
      </c>
      <c r="E30" s="68">
        <v>2026</v>
      </c>
      <c r="F30" s="68" t="s">
        <v>219</v>
      </c>
      <c r="G30" s="70"/>
      <c r="H30" s="70"/>
      <c r="I30" s="72"/>
      <c r="J30" s="51" t="s">
        <v>286</v>
      </c>
      <c r="K30" s="42" t="s">
        <v>214</v>
      </c>
      <c r="L30" s="43" t="s">
        <v>99</v>
      </c>
      <c r="M30" s="42" t="s">
        <v>15</v>
      </c>
      <c r="N30" s="42" t="s">
        <v>12</v>
      </c>
      <c r="O30" s="44">
        <v>1</v>
      </c>
      <c r="P30" s="42" t="s">
        <v>26</v>
      </c>
      <c r="Q30" s="43" t="s">
        <v>234</v>
      </c>
      <c r="R30" s="43" t="s">
        <v>41</v>
      </c>
      <c r="S30" s="84">
        <v>45901</v>
      </c>
      <c r="T30" s="84">
        <v>45915</v>
      </c>
      <c r="U30" s="111">
        <f t="shared" si="0"/>
        <v>14</v>
      </c>
    </row>
    <row r="31" spans="2:21" x14ac:dyDescent="0.3">
      <c r="B31" s="109" t="s">
        <v>1</v>
      </c>
      <c r="C31" s="68" t="s">
        <v>297</v>
      </c>
      <c r="D31" s="68" t="s">
        <v>225</v>
      </c>
      <c r="E31" s="68">
        <v>2026</v>
      </c>
      <c r="F31" s="68" t="s">
        <v>219</v>
      </c>
      <c r="G31" s="70"/>
      <c r="H31" s="70"/>
      <c r="I31" s="72"/>
      <c r="J31" s="51" t="s">
        <v>286</v>
      </c>
      <c r="K31" s="42" t="s">
        <v>214</v>
      </c>
      <c r="L31" s="43" t="s">
        <v>100</v>
      </c>
      <c r="M31" s="42" t="s">
        <v>15</v>
      </c>
      <c r="N31" s="42" t="s">
        <v>12</v>
      </c>
      <c r="O31" s="44">
        <v>1</v>
      </c>
      <c r="P31" s="42" t="s">
        <v>27</v>
      </c>
      <c r="Q31" s="43" t="s">
        <v>236</v>
      </c>
      <c r="R31" s="43" t="s">
        <v>245</v>
      </c>
      <c r="S31" s="84">
        <v>45717</v>
      </c>
      <c r="T31" s="84">
        <v>45777</v>
      </c>
      <c r="U31" s="111">
        <f t="shared" si="0"/>
        <v>60</v>
      </c>
    </row>
    <row r="32" spans="2:21" x14ac:dyDescent="0.3">
      <c r="B32" s="109" t="s">
        <v>1</v>
      </c>
      <c r="C32" s="68" t="s">
        <v>297</v>
      </c>
      <c r="D32" s="68" t="s">
        <v>225</v>
      </c>
      <c r="E32" s="68">
        <v>2026</v>
      </c>
      <c r="F32" s="68" t="s">
        <v>219</v>
      </c>
      <c r="G32" s="70"/>
      <c r="H32" s="70"/>
      <c r="I32" s="72"/>
      <c r="J32" s="51" t="s">
        <v>286</v>
      </c>
      <c r="K32" s="42" t="s">
        <v>214</v>
      </c>
      <c r="L32" s="43" t="s">
        <v>101</v>
      </c>
      <c r="M32" s="42" t="s">
        <v>15</v>
      </c>
      <c r="N32" s="42" t="s">
        <v>12</v>
      </c>
      <c r="O32" s="44">
        <v>1</v>
      </c>
      <c r="P32" s="42" t="s">
        <v>27</v>
      </c>
      <c r="Q32" s="43" t="s">
        <v>236</v>
      </c>
      <c r="R32" s="43" t="s">
        <v>245</v>
      </c>
      <c r="S32" s="84">
        <v>45717</v>
      </c>
      <c r="T32" s="84">
        <v>45777</v>
      </c>
      <c r="U32" s="111">
        <f t="shared" si="0"/>
        <v>60</v>
      </c>
    </row>
    <row r="33" spans="2:21" x14ac:dyDescent="0.3">
      <c r="B33" s="109" t="s">
        <v>1</v>
      </c>
      <c r="C33" s="68" t="s">
        <v>297</v>
      </c>
      <c r="D33" s="68" t="s">
        <v>225</v>
      </c>
      <c r="E33" s="68">
        <v>2026</v>
      </c>
      <c r="F33" s="68" t="s">
        <v>219</v>
      </c>
      <c r="G33" s="70"/>
      <c r="H33" s="70"/>
      <c r="I33" s="72"/>
      <c r="J33" s="51" t="s">
        <v>286</v>
      </c>
      <c r="K33" s="42" t="s">
        <v>214</v>
      </c>
      <c r="L33" s="43" t="s">
        <v>102</v>
      </c>
      <c r="M33" s="42" t="s">
        <v>15</v>
      </c>
      <c r="N33" s="42" t="s">
        <v>12</v>
      </c>
      <c r="O33" s="44">
        <v>1</v>
      </c>
      <c r="P33" s="42" t="s">
        <v>27</v>
      </c>
      <c r="Q33" s="43" t="s">
        <v>236</v>
      </c>
      <c r="R33" s="43" t="s">
        <v>245</v>
      </c>
      <c r="S33" s="45">
        <v>45992</v>
      </c>
      <c r="T33" s="45">
        <v>46022</v>
      </c>
      <c r="U33" s="111">
        <f t="shared" si="0"/>
        <v>30</v>
      </c>
    </row>
    <row r="34" spans="2:21" x14ac:dyDescent="0.3">
      <c r="B34" s="109" t="s">
        <v>1</v>
      </c>
      <c r="C34" s="68" t="s">
        <v>297</v>
      </c>
      <c r="D34" s="68" t="s">
        <v>225</v>
      </c>
      <c r="E34" s="68">
        <v>2026</v>
      </c>
      <c r="F34" s="68" t="s">
        <v>219</v>
      </c>
      <c r="G34" s="70"/>
      <c r="H34" s="70"/>
      <c r="I34" s="72"/>
      <c r="J34" s="51" t="s">
        <v>286</v>
      </c>
      <c r="K34" s="42" t="s">
        <v>214</v>
      </c>
      <c r="L34" s="43" t="s">
        <v>103</v>
      </c>
      <c r="M34" s="42" t="s">
        <v>15</v>
      </c>
      <c r="N34" s="42" t="s">
        <v>12</v>
      </c>
      <c r="O34" s="44">
        <v>1</v>
      </c>
      <c r="P34" s="42" t="s">
        <v>27</v>
      </c>
      <c r="Q34" s="43" t="s">
        <v>236</v>
      </c>
      <c r="R34" s="43" t="s">
        <v>169</v>
      </c>
      <c r="S34" s="45">
        <v>46023</v>
      </c>
      <c r="T34" s="45">
        <v>46032</v>
      </c>
      <c r="U34" s="111">
        <f t="shared" si="0"/>
        <v>9</v>
      </c>
    </row>
    <row r="35" spans="2:21" x14ac:dyDescent="0.3">
      <c r="B35" s="109" t="s">
        <v>1</v>
      </c>
      <c r="C35" s="68" t="s">
        <v>297</v>
      </c>
      <c r="D35" s="68" t="s">
        <v>225</v>
      </c>
      <c r="E35" s="68">
        <v>2026</v>
      </c>
      <c r="F35" s="68" t="s">
        <v>219</v>
      </c>
      <c r="G35" s="70"/>
      <c r="H35" s="70"/>
      <c r="I35" s="72"/>
      <c r="J35" s="51" t="s">
        <v>286</v>
      </c>
      <c r="K35" s="42" t="s">
        <v>214</v>
      </c>
      <c r="L35" s="43" t="s">
        <v>104</v>
      </c>
      <c r="M35" s="42" t="s">
        <v>15</v>
      </c>
      <c r="N35" s="42" t="s">
        <v>12</v>
      </c>
      <c r="O35" s="44">
        <v>1</v>
      </c>
      <c r="P35" s="42" t="s">
        <v>27</v>
      </c>
      <c r="Q35" s="43" t="s">
        <v>236</v>
      </c>
      <c r="R35" s="43" t="s">
        <v>196</v>
      </c>
      <c r="S35" s="45">
        <v>46023</v>
      </c>
      <c r="T35" s="45">
        <v>46032</v>
      </c>
      <c r="U35" s="111">
        <f t="shared" si="0"/>
        <v>9</v>
      </c>
    </row>
    <row r="36" spans="2:21" x14ac:dyDescent="0.3">
      <c r="B36" s="109" t="s">
        <v>1</v>
      </c>
      <c r="C36" s="68" t="s">
        <v>297</v>
      </c>
      <c r="D36" s="68" t="s">
        <v>225</v>
      </c>
      <c r="E36" s="68">
        <v>2026</v>
      </c>
      <c r="F36" s="68" t="s">
        <v>219</v>
      </c>
      <c r="G36" s="70"/>
      <c r="H36" s="70"/>
      <c r="I36" s="72"/>
      <c r="J36" s="51" t="s">
        <v>286</v>
      </c>
      <c r="K36" s="42" t="s">
        <v>292</v>
      </c>
      <c r="L36" s="43" t="s">
        <v>105</v>
      </c>
      <c r="M36" s="42" t="s">
        <v>15</v>
      </c>
      <c r="N36" s="42" t="s">
        <v>10</v>
      </c>
      <c r="O36" s="44">
        <v>0</v>
      </c>
      <c r="P36" s="42" t="s">
        <v>27</v>
      </c>
      <c r="Q36" s="43" t="s">
        <v>236</v>
      </c>
      <c r="R36" s="43" t="s">
        <v>285</v>
      </c>
      <c r="S36" s="45">
        <v>46032</v>
      </c>
      <c r="T36" s="45">
        <v>46037</v>
      </c>
      <c r="U36" s="111">
        <f t="shared" si="0"/>
        <v>5</v>
      </c>
    </row>
    <row r="37" spans="2:21" x14ac:dyDescent="0.3">
      <c r="B37" s="109" t="s">
        <v>1</v>
      </c>
      <c r="C37" s="68" t="s">
        <v>297</v>
      </c>
      <c r="D37" s="68" t="s">
        <v>225</v>
      </c>
      <c r="E37" s="68">
        <v>2026</v>
      </c>
      <c r="F37" s="68" t="s">
        <v>219</v>
      </c>
      <c r="G37" s="70"/>
      <c r="H37" s="70"/>
      <c r="I37" s="72"/>
      <c r="J37" s="51" t="s">
        <v>286</v>
      </c>
      <c r="K37" s="42" t="s">
        <v>214</v>
      </c>
      <c r="L37" s="43" t="s">
        <v>106</v>
      </c>
      <c r="M37" s="42" t="s">
        <v>15</v>
      </c>
      <c r="N37" s="42" t="s">
        <v>12</v>
      </c>
      <c r="O37" s="44">
        <v>1</v>
      </c>
      <c r="P37" s="42" t="s">
        <v>27</v>
      </c>
      <c r="Q37" s="43" t="s">
        <v>236</v>
      </c>
      <c r="R37" s="43" t="s">
        <v>213</v>
      </c>
      <c r="S37" s="45">
        <v>45931</v>
      </c>
      <c r="T37" s="45">
        <v>45945</v>
      </c>
      <c r="U37" s="111">
        <f t="shared" si="0"/>
        <v>14</v>
      </c>
    </row>
    <row r="38" spans="2:21" ht="15" thickBot="1" x14ac:dyDescent="0.35">
      <c r="B38" s="109" t="s">
        <v>1</v>
      </c>
      <c r="C38" s="68" t="s">
        <v>297</v>
      </c>
      <c r="D38" s="68" t="s">
        <v>225</v>
      </c>
      <c r="E38" s="68">
        <v>2026</v>
      </c>
      <c r="F38" s="68" t="s">
        <v>219</v>
      </c>
      <c r="G38" s="70"/>
      <c r="H38" s="70"/>
      <c r="I38" s="72"/>
      <c r="J38" s="61" t="s">
        <v>286</v>
      </c>
      <c r="K38" s="62" t="s">
        <v>214</v>
      </c>
      <c r="L38" s="63" t="s">
        <v>107</v>
      </c>
      <c r="M38" s="62" t="s">
        <v>15</v>
      </c>
      <c r="N38" s="62" t="s">
        <v>12</v>
      </c>
      <c r="O38" s="64">
        <v>1</v>
      </c>
      <c r="P38" s="62" t="s">
        <v>27</v>
      </c>
      <c r="Q38" s="63" t="s">
        <v>236</v>
      </c>
      <c r="R38" s="63" t="s">
        <v>234</v>
      </c>
      <c r="S38" s="65">
        <v>46006</v>
      </c>
      <c r="T38" s="65">
        <v>46042</v>
      </c>
      <c r="U38" s="112">
        <f t="shared" si="0"/>
        <v>36</v>
      </c>
    </row>
    <row r="39" spans="2:21" ht="15" thickTop="1" x14ac:dyDescent="0.3">
      <c r="B39" s="109" t="s">
        <v>1</v>
      </c>
      <c r="C39" s="68" t="s">
        <v>297</v>
      </c>
      <c r="D39" s="68" t="s">
        <v>225</v>
      </c>
      <c r="E39" s="68">
        <v>2026</v>
      </c>
      <c r="F39" s="68" t="s">
        <v>219</v>
      </c>
      <c r="G39" s="70"/>
      <c r="H39" s="70"/>
      <c r="I39" s="72"/>
      <c r="J39" s="75" t="s">
        <v>20</v>
      </c>
      <c r="K39" s="76"/>
      <c r="L39" s="77" t="s">
        <v>88</v>
      </c>
      <c r="M39" s="76" t="s">
        <v>15</v>
      </c>
      <c r="N39" s="76" t="s">
        <v>10</v>
      </c>
      <c r="O39" s="78">
        <v>0</v>
      </c>
      <c r="P39" s="76" t="s">
        <v>26</v>
      </c>
      <c r="Q39" s="77" t="s">
        <v>234</v>
      </c>
      <c r="R39" s="77" t="s">
        <v>295</v>
      </c>
      <c r="S39" s="79">
        <v>46047</v>
      </c>
      <c r="T39" s="79">
        <v>46048</v>
      </c>
      <c r="U39" s="113">
        <f t="shared" si="0"/>
        <v>1</v>
      </c>
    </row>
    <row r="40" spans="2:21" x14ac:dyDescent="0.3">
      <c r="B40" s="109" t="s">
        <v>1</v>
      </c>
      <c r="C40" s="68" t="s">
        <v>297</v>
      </c>
      <c r="D40" s="68" t="s">
        <v>225</v>
      </c>
      <c r="E40" s="68">
        <v>2026</v>
      </c>
      <c r="F40" s="68" t="s">
        <v>219</v>
      </c>
      <c r="G40" s="70"/>
      <c r="H40" s="70"/>
      <c r="I40" s="72"/>
      <c r="J40" s="80" t="s">
        <v>20</v>
      </c>
      <c r="K40" s="81"/>
      <c r="L40" s="82" t="s">
        <v>89</v>
      </c>
      <c r="M40" s="81" t="s">
        <v>14</v>
      </c>
      <c r="N40" s="81" t="s">
        <v>10</v>
      </c>
      <c r="O40" s="83">
        <v>0</v>
      </c>
      <c r="P40" s="81" t="s">
        <v>26</v>
      </c>
      <c r="Q40" s="82" t="s">
        <v>234</v>
      </c>
      <c r="R40" s="82" t="s">
        <v>297</v>
      </c>
      <c r="S40" s="84">
        <v>46048</v>
      </c>
      <c r="T40" s="84">
        <v>46050</v>
      </c>
      <c r="U40" s="114">
        <f t="shared" si="0"/>
        <v>2</v>
      </c>
    </row>
    <row r="41" spans="2:21" x14ac:dyDescent="0.3">
      <c r="B41" s="109" t="s">
        <v>1</v>
      </c>
      <c r="C41" s="68" t="s">
        <v>297</v>
      </c>
      <c r="D41" s="68" t="s">
        <v>225</v>
      </c>
      <c r="E41" s="68">
        <v>2026</v>
      </c>
      <c r="F41" s="68" t="s">
        <v>219</v>
      </c>
      <c r="G41" s="70"/>
      <c r="H41" s="70"/>
      <c r="I41" s="72"/>
      <c r="J41" s="80" t="s">
        <v>20</v>
      </c>
      <c r="K41" s="81"/>
      <c r="L41" s="82" t="s">
        <v>90</v>
      </c>
      <c r="M41" s="81" t="s">
        <v>14</v>
      </c>
      <c r="N41" s="81" t="s">
        <v>10</v>
      </c>
      <c r="O41" s="83">
        <v>0</v>
      </c>
      <c r="P41" s="81" t="s">
        <v>26</v>
      </c>
      <c r="Q41" s="82" t="s">
        <v>234</v>
      </c>
      <c r="R41" s="82" t="s">
        <v>297</v>
      </c>
      <c r="S41" s="84">
        <v>46050</v>
      </c>
      <c r="T41" s="84">
        <v>46051</v>
      </c>
      <c r="U41" s="114">
        <f t="shared" si="0"/>
        <v>1</v>
      </c>
    </row>
    <row r="42" spans="2:21" x14ac:dyDescent="0.3">
      <c r="B42" s="109" t="s">
        <v>1</v>
      </c>
      <c r="C42" s="68" t="s">
        <v>297</v>
      </c>
      <c r="D42" s="68" t="s">
        <v>225</v>
      </c>
      <c r="E42" s="68">
        <v>2026</v>
      </c>
      <c r="F42" s="68" t="s">
        <v>219</v>
      </c>
      <c r="G42" s="70"/>
      <c r="H42" s="70"/>
      <c r="I42" s="72"/>
      <c r="J42" s="80" t="s">
        <v>20</v>
      </c>
      <c r="K42" s="81"/>
      <c r="L42" s="82" t="s">
        <v>91</v>
      </c>
      <c r="M42" s="81" t="s">
        <v>14</v>
      </c>
      <c r="N42" s="81" t="s">
        <v>10</v>
      </c>
      <c r="O42" s="83">
        <v>0</v>
      </c>
      <c r="P42" s="81" t="s">
        <v>26</v>
      </c>
      <c r="Q42" s="82" t="s">
        <v>234</v>
      </c>
      <c r="R42" s="82" t="s">
        <v>297</v>
      </c>
      <c r="S42" s="84">
        <v>46050</v>
      </c>
      <c r="T42" s="84">
        <v>46051</v>
      </c>
      <c r="U42" s="114">
        <f t="shared" si="0"/>
        <v>1</v>
      </c>
    </row>
    <row r="43" spans="2:21" x14ac:dyDescent="0.3">
      <c r="B43" s="109" t="s">
        <v>1</v>
      </c>
      <c r="C43" s="68" t="s">
        <v>297</v>
      </c>
      <c r="D43" s="68" t="s">
        <v>225</v>
      </c>
      <c r="E43" s="68">
        <v>2026</v>
      </c>
      <c r="F43" s="68" t="s">
        <v>219</v>
      </c>
      <c r="G43" s="70"/>
      <c r="H43" s="70"/>
      <c r="I43" s="72"/>
      <c r="J43" s="80" t="s">
        <v>20</v>
      </c>
      <c r="K43" s="81"/>
      <c r="L43" s="82" t="s">
        <v>92</v>
      </c>
      <c r="M43" s="81" t="s">
        <v>14</v>
      </c>
      <c r="N43" s="81" t="s">
        <v>10</v>
      </c>
      <c r="O43" s="83">
        <v>0</v>
      </c>
      <c r="P43" s="81" t="s">
        <v>26</v>
      </c>
      <c r="Q43" s="82" t="s">
        <v>234</v>
      </c>
      <c r="R43" s="82" t="s">
        <v>297</v>
      </c>
      <c r="S43" s="84">
        <v>46050</v>
      </c>
      <c r="T43" s="84">
        <v>46051</v>
      </c>
      <c r="U43" s="114">
        <f t="shared" si="0"/>
        <v>1</v>
      </c>
    </row>
    <row r="44" spans="2:21" x14ac:dyDescent="0.3">
      <c r="B44" s="109" t="s">
        <v>1</v>
      </c>
      <c r="C44" s="68" t="s">
        <v>297</v>
      </c>
      <c r="D44" s="68" t="s">
        <v>225</v>
      </c>
      <c r="E44" s="68">
        <v>2026</v>
      </c>
      <c r="F44" s="68" t="s">
        <v>219</v>
      </c>
      <c r="G44" s="70"/>
      <c r="H44" s="70"/>
      <c r="I44" s="72"/>
      <c r="J44" s="80" t="s">
        <v>20</v>
      </c>
      <c r="K44" s="81"/>
      <c r="L44" s="82" t="s">
        <v>93</v>
      </c>
      <c r="M44" s="81" t="s">
        <v>14</v>
      </c>
      <c r="N44" s="81" t="s">
        <v>10</v>
      </c>
      <c r="O44" s="83">
        <v>0</v>
      </c>
      <c r="P44" s="81" t="s">
        <v>26</v>
      </c>
      <c r="Q44" s="82" t="s">
        <v>234</v>
      </c>
      <c r="R44" s="82" t="s">
        <v>297</v>
      </c>
      <c r="S44" s="84">
        <v>46050</v>
      </c>
      <c r="T44" s="84">
        <v>46051</v>
      </c>
      <c r="U44" s="114">
        <f t="shared" si="0"/>
        <v>1</v>
      </c>
    </row>
    <row r="45" spans="2:21" x14ac:dyDescent="0.3">
      <c r="B45" s="109" t="s">
        <v>1</v>
      </c>
      <c r="C45" s="68" t="s">
        <v>297</v>
      </c>
      <c r="D45" s="68" t="s">
        <v>225</v>
      </c>
      <c r="E45" s="68">
        <v>2026</v>
      </c>
      <c r="F45" s="68" t="s">
        <v>219</v>
      </c>
      <c r="G45" s="70"/>
      <c r="H45" s="70"/>
      <c r="I45" s="72"/>
      <c r="J45" s="80" t="s">
        <v>20</v>
      </c>
      <c r="K45" s="81"/>
      <c r="L45" s="82" t="s">
        <v>94</v>
      </c>
      <c r="M45" s="81" t="s">
        <v>14</v>
      </c>
      <c r="N45" s="81" t="s">
        <v>10</v>
      </c>
      <c r="O45" s="83">
        <v>0</v>
      </c>
      <c r="P45" s="81" t="s">
        <v>26</v>
      </c>
      <c r="Q45" s="82" t="s">
        <v>234</v>
      </c>
      <c r="R45" s="82" t="s">
        <v>295</v>
      </c>
      <c r="S45" s="84">
        <v>46050</v>
      </c>
      <c r="T45" s="84">
        <v>46051</v>
      </c>
      <c r="U45" s="114">
        <f t="shared" si="0"/>
        <v>1</v>
      </c>
    </row>
    <row r="46" spans="2:21" x14ac:dyDescent="0.3">
      <c r="B46" s="109" t="s">
        <v>1</v>
      </c>
      <c r="C46" s="68" t="s">
        <v>297</v>
      </c>
      <c r="D46" s="68" t="s">
        <v>225</v>
      </c>
      <c r="E46" s="68">
        <v>2026</v>
      </c>
      <c r="F46" s="68" t="s">
        <v>219</v>
      </c>
      <c r="G46" s="70"/>
      <c r="H46" s="70"/>
      <c r="I46" s="72"/>
      <c r="J46" s="80" t="s">
        <v>20</v>
      </c>
      <c r="K46" s="81"/>
      <c r="L46" s="82" t="s">
        <v>95</v>
      </c>
      <c r="M46" s="81" t="s">
        <v>14</v>
      </c>
      <c r="N46" s="81" t="s">
        <v>10</v>
      </c>
      <c r="O46" s="83">
        <v>0</v>
      </c>
      <c r="P46" s="81" t="s">
        <v>26</v>
      </c>
      <c r="Q46" s="82" t="s">
        <v>234</v>
      </c>
      <c r="R46" s="82" t="s">
        <v>297</v>
      </c>
      <c r="S46" s="84">
        <v>46050</v>
      </c>
      <c r="T46" s="84">
        <v>46051</v>
      </c>
      <c r="U46" s="114">
        <f t="shared" si="0"/>
        <v>1</v>
      </c>
    </row>
    <row r="47" spans="2:21" x14ac:dyDescent="0.3">
      <c r="B47" s="109" t="s">
        <v>1</v>
      </c>
      <c r="C47" s="68" t="s">
        <v>297</v>
      </c>
      <c r="D47" s="68" t="s">
        <v>225</v>
      </c>
      <c r="E47" s="68">
        <v>2026</v>
      </c>
      <c r="F47" s="68" t="s">
        <v>219</v>
      </c>
      <c r="G47" s="70"/>
      <c r="H47" s="70"/>
      <c r="I47" s="72"/>
      <c r="J47" s="80" t="s">
        <v>20</v>
      </c>
      <c r="K47" s="81"/>
      <c r="L47" s="82" t="s">
        <v>96</v>
      </c>
      <c r="M47" s="81" t="s">
        <v>15</v>
      </c>
      <c r="N47" s="81" t="s">
        <v>10</v>
      </c>
      <c r="O47" s="83">
        <v>0</v>
      </c>
      <c r="P47" s="81" t="s">
        <v>26</v>
      </c>
      <c r="Q47" s="82" t="s">
        <v>234</v>
      </c>
      <c r="R47" s="82" t="s">
        <v>295</v>
      </c>
      <c r="S47" s="84">
        <v>46050</v>
      </c>
      <c r="T47" s="84">
        <v>46051</v>
      </c>
      <c r="U47" s="114">
        <f t="shared" si="0"/>
        <v>1</v>
      </c>
    </row>
    <row r="48" spans="2:21" ht="15" thickBot="1" x14ac:dyDescent="0.35">
      <c r="B48" s="109" t="s">
        <v>1</v>
      </c>
      <c r="C48" s="68" t="s">
        <v>297</v>
      </c>
      <c r="D48" s="68" t="s">
        <v>225</v>
      </c>
      <c r="E48" s="68">
        <v>2026</v>
      </c>
      <c r="F48" s="68" t="s">
        <v>219</v>
      </c>
      <c r="G48" s="70"/>
      <c r="H48" s="70"/>
      <c r="I48" s="72"/>
      <c r="J48" s="85" t="s">
        <v>20</v>
      </c>
      <c r="K48" s="86"/>
      <c r="L48" s="87" t="s">
        <v>97</v>
      </c>
      <c r="M48" s="86" t="s">
        <v>15</v>
      </c>
      <c r="N48" s="86" t="s">
        <v>10</v>
      </c>
      <c r="O48" s="88">
        <v>0</v>
      </c>
      <c r="P48" s="86" t="s">
        <v>26</v>
      </c>
      <c r="Q48" s="87" t="s">
        <v>234</v>
      </c>
      <c r="R48" s="87" t="s">
        <v>44</v>
      </c>
      <c r="S48" s="89">
        <v>46052</v>
      </c>
      <c r="T48" s="89">
        <v>46053</v>
      </c>
      <c r="U48" s="115">
        <f t="shared" si="0"/>
        <v>1</v>
      </c>
    </row>
    <row r="49" spans="2:21" ht="15" thickTop="1" x14ac:dyDescent="0.3">
      <c r="B49" s="109" t="s">
        <v>1</v>
      </c>
      <c r="C49" s="68" t="s">
        <v>297</v>
      </c>
      <c r="D49" s="68" t="s">
        <v>225</v>
      </c>
      <c r="E49" s="68">
        <v>2026</v>
      </c>
      <c r="F49" s="68" t="s">
        <v>219</v>
      </c>
      <c r="G49" s="70"/>
      <c r="H49" s="70"/>
      <c r="I49" s="72"/>
      <c r="J49" s="90" t="s">
        <v>287</v>
      </c>
      <c r="K49" s="24"/>
      <c r="L49" s="9" t="s">
        <v>108</v>
      </c>
      <c r="M49" s="24" t="s">
        <v>14</v>
      </c>
      <c r="N49" s="24" t="s">
        <v>10</v>
      </c>
      <c r="O49" s="32">
        <v>0</v>
      </c>
      <c r="P49" s="24" t="s">
        <v>26</v>
      </c>
      <c r="Q49" s="9" t="s">
        <v>234</v>
      </c>
      <c r="R49" s="9" t="s">
        <v>295</v>
      </c>
      <c r="S49" s="26">
        <v>46054</v>
      </c>
      <c r="T49" s="26">
        <v>46055</v>
      </c>
      <c r="U49" s="117">
        <f t="shared" si="0"/>
        <v>1</v>
      </c>
    </row>
    <row r="50" spans="2:21" x14ac:dyDescent="0.3">
      <c r="B50" s="109" t="s">
        <v>1</v>
      </c>
      <c r="C50" s="68" t="s">
        <v>297</v>
      </c>
      <c r="D50" s="68" t="s">
        <v>225</v>
      </c>
      <c r="E50" s="68">
        <v>2026</v>
      </c>
      <c r="F50" s="68" t="s">
        <v>219</v>
      </c>
      <c r="G50" s="70"/>
      <c r="H50" s="70"/>
      <c r="I50" s="72"/>
      <c r="J50" s="56" t="s">
        <v>287</v>
      </c>
      <c r="K50" s="25"/>
      <c r="L50" s="2" t="s">
        <v>109</v>
      </c>
      <c r="M50" s="25" t="s">
        <v>14</v>
      </c>
      <c r="N50" s="25" t="s">
        <v>10</v>
      </c>
      <c r="O50" s="33">
        <v>0</v>
      </c>
      <c r="P50" s="25" t="s">
        <v>26</v>
      </c>
      <c r="Q50" s="2" t="s">
        <v>234</v>
      </c>
      <c r="R50" s="82" t="s">
        <v>297</v>
      </c>
      <c r="S50" s="15">
        <v>46058</v>
      </c>
      <c r="T50" s="15">
        <v>46059</v>
      </c>
      <c r="U50" s="118">
        <f t="shared" si="0"/>
        <v>1</v>
      </c>
    </row>
    <row r="51" spans="2:21" x14ac:dyDescent="0.3">
      <c r="B51" s="109" t="s">
        <v>1</v>
      </c>
      <c r="C51" s="68" t="s">
        <v>297</v>
      </c>
      <c r="D51" s="68" t="s">
        <v>225</v>
      </c>
      <c r="E51" s="68">
        <v>2026</v>
      </c>
      <c r="F51" s="68" t="s">
        <v>219</v>
      </c>
      <c r="G51" s="70"/>
      <c r="H51" s="70"/>
      <c r="I51" s="72"/>
      <c r="J51" s="56" t="s">
        <v>287</v>
      </c>
      <c r="K51" s="25"/>
      <c r="L51" s="2" t="s">
        <v>110</v>
      </c>
      <c r="M51" s="25" t="s">
        <v>14</v>
      </c>
      <c r="N51" s="25" t="s">
        <v>10</v>
      </c>
      <c r="O51" s="33">
        <v>0</v>
      </c>
      <c r="P51" s="25" t="s">
        <v>26</v>
      </c>
      <c r="Q51" s="2" t="s">
        <v>234</v>
      </c>
      <c r="R51" s="82" t="s">
        <v>297</v>
      </c>
      <c r="S51" s="15">
        <v>46063</v>
      </c>
      <c r="T51" s="15">
        <v>46078</v>
      </c>
      <c r="U51" s="118">
        <f t="shared" si="0"/>
        <v>15</v>
      </c>
    </row>
    <row r="52" spans="2:21" x14ac:dyDescent="0.3">
      <c r="B52" s="109" t="s">
        <v>1</v>
      </c>
      <c r="C52" s="68" t="s">
        <v>297</v>
      </c>
      <c r="D52" s="68" t="s">
        <v>225</v>
      </c>
      <c r="E52" s="68">
        <v>2026</v>
      </c>
      <c r="F52" s="68" t="s">
        <v>219</v>
      </c>
      <c r="G52" s="70"/>
      <c r="H52" s="70"/>
      <c r="I52" s="72"/>
      <c r="J52" s="56" t="s">
        <v>287</v>
      </c>
      <c r="K52" s="25"/>
      <c r="L52" s="2" t="s">
        <v>111</v>
      </c>
      <c r="M52" s="25" t="s">
        <v>14</v>
      </c>
      <c r="N52" s="25" t="s">
        <v>10</v>
      </c>
      <c r="O52" s="33">
        <v>0</v>
      </c>
      <c r="P52" s="25" t="s">
        <v>26</v>
      </c>
      <c r="Q52" s="2" t="s">
        <v>234</v>
      </c>
      <c r="R52" s="82" t="s">
        <v>297</v>
      </c>
      <c r="S52" s="15">
        <v>46063</v>
      </c>
      <c r="T52" s="15">
        <v>46078</v>
      </c>
      <c r="U52" s="118">
        <f t="shared" si="0"/>
        <v>15</v>
      </c>
    </row>
    <row r="53" spans="2:21" x14ac:dyDescent="0.3">
      <c r="B53" s="109" t="s">
        <v>1</v>
      </c>
      <c r="C53" s="68" t="s">
        <v>297</v>
      </c>
      <c r="D53" s="68" t="s">
        <v>225</v>
      </c>
      <c r="E53" s="68">
        <v>2026</v>
      </c>
      <c r="F53" s="68" t="s">
        <v>219</v>
      </c>
      <c r="G53" s="70"/>
      <c r="H53" s="70"/>
      <c r="I53" s="72"/>
      <c r="J53" s="56" t="s">
        <v>287</v>
      </c>
      <c r="K53" s="25"/>
      <c r="L53" s="2" t="s">
        <v>112</v>
      </c>
      <c r="M53" s="25" t="s">
        <v>14</v>
      </c>
      <c r="N53" s="25" t="s">
        <v>10</v>
      </c>
      <c r="O53" s="33">
        <v>0</v>
      </c>
      <c r="P53" s="25" t="s">
        <v>26</v>
      </c>
      <c r="Q53" s="2" t="s">
        <v>234</v>
      </c>
      <c r="R53" s="82" t="s">
        <v>297</v>
      </c>
      <c r="S53" s="15">
        <v>46063</v>
      </c>
      <c r="T53" s="15">
        <v>46078</v>
      </c>
      <c r="U53" s="118">
        <f t="shared" si="0"/>
        <v>15</v>
      </c>
    </row>
    <row r="54" spans="2:21" x14ac:dyDescent="0.3">
      <c r="B54" s="109" t="s">
        <v>1</v>
      </c>
      <c r="C54" s="68" t="s">
        <v>297</v>
      </c>
      <c r="D54" s="68" t="s">
        <v>225</v>
      </c>
      <c r="E54" s="68">
        <v>2026</v>
      </c>
      <c r="F54" s="68" t="s">
        <v>219</v>
      </c>
      <c r="G54" s="70"/>
      <c r="H54" s="70"/>
      <c r="I54" s="72"/>
      <c r="J54" s="56" t="s">
        <v>287</v>
      </c>
      <c r="K54" s="25"/>
      <c r="L54" s="2" t="s">
        <v>113</v>
      </c>
      <c r="M54" s="25" t="s">
        <v>14</v>
      </c>
      <c r="N54" s="25" t="s">
        <v>10</v>
      </c>
      <c r="O54" s="33">
        <v>0</v>
      </c>
      <c r="P54" s="25" t="s">
        <v>26</v>
      </c>
      <c r="Q54" s="2" t="s">
        <v>234</v>
      </c>
      <c r="R54" s="82" t="s">
        <v>297</v>
      </c>
      <c r="S54" s="15">
        <v>46063</v>
      </c>
      <c r="T54" s="15">
        <v>46078</v>
      </c>
      <c r="U54" s="118">
        <f t="shared" si="0"/>
        <v>15</v>
      </c>
    </row>
    <row r="55" spans="2:21" x14ac:dyDescent="0.3">
      <c r="B55" s="109" t="s">
        <v>1</v>
      </c>
      <c r="C55" s="68" t="s">
        <v>297</v>
      </c>
      <c r="D55" s="68" t="s">
        <v>225</v>
      </c>
      <c r="E55" s="68">
        <v>2026</v>
      </c>
      <c r="F55" s="68" t="s">
        <v>219</v>
      </c>
      <c r="G55" s="70"/>
      <c r="H55" s="70"/>
      <c r="I55" s="72"/>
      <c r="J55" s="56" t="s">
        <v>287</v>
      </c>
      <c r="K55" s="25"/>
      <c r="L55" s="2" t="s">
        <v>115</v>
      </c>
      <c r="M55" s="25" t="s">
        <v>14</v>
      </c>
      <c r="N55" s="25" t="s">
        <v>10</v>
      </c>
      <c r="O55" s="33">
        <v>0</v>
      </c>
      <c r="P55" s="25" t="s">
        <v>26</v>
      </c>
      <c r="Q55" s="2" t="s">
        <v>234</v>
      </c>
      <c r="R55" s="82" t="s">
        <v>297</v>
      </c>
      <c r="S55" s="15">
        <v>46079</v>
      </c>
      <c r="T55" s="15">
        <v>46082</v>
      </c>
      <c r="U55" s="118">
        <f t="shared" si="0"/>
        <v>3</v>
      </c>
    </row>
    <row r="56" spans="2:21" x14ac:dyDescent="0.3">
      <c r="B56" s="109" t="s">
        <v>1</v>
      </c>
      <c r="C56" s="68" t="s">
        <v>297</v>
      </c>
      <c r="D56" s="68" t="s">
        <v>225</v>
      </c>
      <c r="E56" s="68">
        <v>2026</v>
      </c>
      <c r="F56" s="68" t="s">
        <v>219</v>
      </c>
      <c r="G56" s="70"/>
      <c r="H56" s="70"/>
      <c r="I56" s="72"/>
      <c r="J56" s="56" t="s">
        <v>287</v>
      </c>
      <c r="K56" s="25"/>
      <c r="L56" s="2" t="s">
        <v>116</v>
      </c>
      <c r="M56" s="25" t="s">
        <v>14</v>
      </c>
      <c r="N56" s="25" t="s">
        <v>10</v>
      </c>
      <c r="O56" s="33">
        <v>0</v>
      </c>
      <c r="P56" s="25" t="s">
        <v>26</v>
      </c>
      <c r="Q56" s="2" t="s">
        <v>234</v>
      </c>
      <c r="R56" s="82" t="s">
        <v>297</v>
      </c>
      <c r="S56" s="15">
        <v>46083</v>
      </c>
      <c r="T56" s="15">
        <v>46087</v>
      </c>
      <c r="U56" s="118">
        <f t="shared" si="0"/>
        <v>4</v>
      </c>
    </row>
    <row r="57" spans="2:21" x14ac:dyDescent="0.3">
      <c r="B57" s="109" t="s">
        <v>1</v>
      </c>
      <c r="C57" s="68" t="s">
        <v>297</v>
      </c>
      <c r="D57" s="68" t="s">
        <v>225</v>
      </c>
      <c r="E57" s="68">
        <v>2026</v>
      </c>
      <c r="F57" s="68" t="s">
        <v>219</v>
      </c>
      <c r="G57" s="70"/>
      <c r="H57" s="70"/>
      <c r="I57" s="72"/>
      <c r="J57" s="56" t="s">
        <v>287</v>
      </c>
      <c r="K57" s="25"/>
      <c r="L57" s="2" t="s">
        <v>117</v>
      </c>
      <c r="M57" s="25" t="s">
        <v>14</v>
      </c>
      <c r="N57" s="25" t="s">
        <v>10</v>
      </c>
      <c r="O57" s="33">
        <v>0</v>
      </c>
      <c r="P57" s="25" t="s">
        <v>26</v>
      </c>
      <c r="Q57" s="2" t="s">
        <v>234</v>
      </c>
      <c r="R57" s="82" t="s">
        <v>295</v>
      </c>
      <c r="S57" s="15">
        <v>46083</v>
      </c>
      <c r="T57" s="15">
        <v>46087</v>
      </c>
      <c r="U57" s="118">
        <f t="shared" si="0"/>
        <v>4</v>
      </c>
    </row>
    <row r="58" spans="2:21" x14ac:dyDescent="0.3">
      <c r="B58" s="109" t="s">
        <v>1</v>
      </c>
      <c r="C58" s="68" t="s">
        <v>297</v>
      </c>
      <c r="D58" s="68" t="s">
        <v>225</v>
      </c>
      <c r="E58" s="68">
        <v>2026</v>
      </c>
      <c r="F58" s="68" t="s">
        <v>219</v>
      </c>
      <c r="G58" s="70"/>
      <c r="H58" s="70"/>
      <c r="I58" s="72"/>
      <c r="J58" s="56" t="s">
        <v>287</v>
      </c>
      <c r="K58" s="25"/>
      <c r="L58" s="2" t="s">
        <v>118</v>
      </c>
      <c r="M58" s="25" t="s">
        <v>14</v>
      </c>
      <c r="N58" s="25" t="s">
        <v>10</v>
      </c>
      <c r="O58" s="33">
        <v>0</v>
      </c>
      <c r="P58" s="25" t="s">
        <v>26</v>
      </c>
      <c r="Q58" s="2" t="s">
        <v>234</v>
      </c>
      <c r="R58" s="82" t="s">
        <v>295</v>
      </c>
      <c r="S58" s="15">
        <v>46083</v>
      </c>
      <c r="T58" s="15">
        <v>46095</v>
      </c>
      <c r="U58" s="118">
        <f t="shared" si="0"/>
        <v>12</v>
      </c>
    </row>
    <row r="59" spans="2:21" ht="15" thickBot="1" x14ac:dyDescent="0.35">
      <c r="B59" s="109" t="s">
        <v>1</v>
      </c>
      <c r="C59" s="68" t="s">
        <v>297</v>
      </c>
      <c r="D59" s="68" t="s">
        <v>225</v>
      </c>
      <c r="E59" s="68">
        <v>2026</v>
      </c>
      <c r="F59" s="68" t="s">
        <v>219</v>
      </c>
      <c r="G59" s="70"/>
      <c r="H59" s="70"/>
      <c r="I59" s="72"/>
      <c r="J59" s="91" t="s">
        <v>287</v>
      </c>
      <c r="K59" s="92"/>
      <c r="L59" s="93" t="s">
        <v>119</v>
      </c>
      <c r="M59" s="92" t="s">
        <v>15</v>
      </c>
      <c r="N59" s="92" t="s">
        <v>10</v>
      </c>
      <c r="O59" s="94">
        <v>0</v>
      </c>
      <c r="P59" s="92" t="s">
        <v>26</v>
      </c>
      <c r="Q59" s="93" t="s">
        <v>234</v>
      </c>
      <c r="R59" s="93" t="s">
        <v>295</v>
      </c>
      <c r="S59" s="95">
        <v>46096</v>
      </c>
      <c r="T59" s="95">
        <v>46097</v>
      </c>
      <c r="U59" s="119">
        <f t="shared" si="0"/>
        <v>1</v>
      </c>
    </row>
    <row r="60" spans="2:21" ht="15" thickTop="1" x14ac:dyDescent="0.3">
      <c r="B60" s="109" t="s">
        <v>1</v>
      </c>
      <c r="C60" s="68" t="s">
        <v>297</v>
      </c>
      <c r="D60" s="68" t="s">
        <v>225</v>
      </c>
      <c r="E60" s="68">
        <v>2026</v>
      </c>
      <c r="F60" s="68" t="s">
        <v>219</v>
      </c>
      <c r="G60" s="70"/>
      <c r="H60" s="70"/>
      <c r="I60" s="72"/>
      <c r="J60" s="96" t="s">
        <v>21</v>
      </c>
      <c r="K60" s="97"/>
      <c r="L60" s="98" t="s">
        <v>120</v>
      </c>
      <c r="M60" s="97" t="s">
        <v>14</v>
      </c>
      <c r="N60" s="97" t="s">
        <v>10</v>
      </c>
      <c r="O60" s="99">
        <v>0</v>
      </c>
      <c r="P60" s="97" t="s">
        <v>28</v>
      </c>
      <c r="Q60" s="98" t="s">
        <v>42</v>
      </c>
      <c r="R60" s="98" t="s">
        <v>41</v>
      </c>
      <c r="S60" s="100">
        <v>46097</v>
      </c>
      <c r="T60" s="100">
        <v>46098</v>
      </c>
      <c r="U60" s="120">
        <f t="shared" si="0"/>
        <v>1</v>
      </c>
    </row>
    <row r="61" spans="2:21" x14ac:dyDescent="0.3">
      <c r="B61" s="109" t="s">
        <v>1</v>
      </c>
      <c r="C61" s="68" t="s">
        <v>297</v>
      </c>
      <c r="D61" s="68" t="s">
        <v>225</v>
      </c>
      <c r="E61" s="68">
        <v>2026</v>
      </c>
      <c r="F61" s="68" t="s">
        <v>219</v>
      </c>
      <c r="G61" s="70"/>
      <c r="H61" s="70"/>
      <c r="I61" s="72"/>
      <c r="J61" s="66" t="s">
        <v>21</v>
      </c>
      <c r="K61" s="34"/>
      <c r="L61" s="35" t="s">
        <v>121</v>
      </c>
      <c r="M61" s="34" t="s">
        <v>14</v>
      </c>
      <c r="N61" s="34" t="s">
        <v>10</v>
      </c>
      <c r="O61" s="36">
        <v>0</v>
      </c>
      <c r="P61" s="34" t="s">
        <v>28</v>
      </c>
      <c r="Q61" s="35" t="s">
        <v>42</v>
      </c>
      <c r="R61" s="35" t="s">
        <v>41</v>
      </c>
      <c r="S61" s="37">
        <v>46098</v>
      </c>
      <c r="T61" s="37">
        <v>46099</v>
      </c>
      <c r="U61" s="121">
        <f t="shared" si="0"/>
        <v>1</v>
      </c>
    </row>
    <row r="62" spans="2:21" x14ac:dyDescent="0.3">
      <c r="B62" s="109" t="s">
        <v>1</v>
      </c>
      <c r="C62" s="68" t="s">
        <v>297</v>
      </c>
      <c r="D62" s="68" t="s">
        <v>225</v>
      </c>
      <c r="E62" s="68">
        <v>2026</v>
      </c>
      <c r="F62" s="68" t="s">
        <v>219</v>
      </c>
      <c r="G62" s="70"/>
      <c r="H62" s="70"/>
      <c r="I62" s="72"/>
      <c r="J62" s="66" t="s">
        <v>21</v>
      </c>
      <c r="K62" s="34"/>
      <c r="L62" s="35" t="s">
        <v>122</v>
      </c>
      <c r="M62" s="34" t="s">
        <v>14</v>
      </c>
      <c r="N62" s="34" t="s">
        <v>10</v>
      </c>
      <c r="O62" s="36">
        <v>0</v>
      </c>
      <c r="P62" s="34" t="s">
        <v>28</v>
      </c>
      <c r="Q62" s="35" t="s">
        <v>42</v>
      </c>
      <c r="R62" s="35" t="s">
        <v>41</v>
      </c>
      <c r="S62" s="37">
        <v>46099</v>
      </c>
      <c r="T62" s="37">
        <v>46100</v>
      </c>
      <c r="U62" s="121">
        <f t="shared" si="0"/>
        <v>1</v>
      </c>
    </row>
    <row r="63" spans="2:21" x14ac:dyDescent="0.3">
      <c r="B63" s="109" t="s">
        <v>1</v>
      </c>
      <c r="C63" s="68" t="s">
        <v>297</v>
      </c>
      <c r="D63" s="68" t="s">
        <v>225</v>
      </c>
      <c r="E63" s="68">
        <v>2026</v>
      </c>
      <c r="F63" s="68" t="s">
        <v>219</v>
      </c>
      <c r="G63" s="70"/>
      <c r="H63" s="70"/>
      <c r="I63" s="72"/>
      <c r="J63" s="66" t="s">
        <v>21</v>
      </c>
      <c r="K63" s="34"/>
      <c r="L63" s="35" t="s">
        <v>123</v>
      </c>
      <c r="M63" s="34" t="s">
        <v>14</v>
      </c>
      <c r="N63" s="34" t="s">
        <v>10</v>
      </c>
      <c r="O63" s="36">
        <v>0</v>
      </c>
      <c r="P63" s="34" t="s">
        <v>28</v>
      </c>
      <c r="Q63" s="35" t="s">
        <v>42</v>
      </c>
      <c r="R63" s="82" t="s">
        <v>297</v>
      </c>
      <c r="S63" s="37">
        <v>46100</v>
      </c>
      <c r="T63" s="37">
        <v>46101</v>
      </c>
      <c r="U63" s="121">
        <f t="shared" si="0"/>
        <v>1</v>
      </c>
    </row>
    <row r="64" spans="2:21" x14ac:dyDescent="0.3">
      <c r="B64" s="109" t="s">
        <v>1</v>
      </c>
      <c r="C64" s="68" t="s">
        <v>297</v>
      </c>
      <c r="D64" s="68" t="s">
        <v>225</v>
      </c>
      <c r="E64" s="68">
        <v>2026</v>
      </c>
      <c r="F64" s="68" t="s">
        <v>219</v>
      </c>
      <c r="G64" s="70"/>
      <c r="H64" s="70"/>
      <c r="I64" s="72"/>
      <c r="J64" s="66" t="s">
        <v>21</v>
      </c>
      <c r="K64" s="34"/>
      <c r="L64" s="35" t="s">
        <v>124</v>
      </c>
      <c r="M64" s="34" t="s">
        <v>14</v>
      </c>
      <c r="N64" s="34" t="s">
        <v>10</v>
      </c>
      <c r="O64" s="36">
        <v>0</v>
      </c>
      <c r="P64" s="34" t="s">
        <v>28</v>
      </c>
      <c r="Q64" s="35" t="s">
        <v>42</v>
      </c>
      <c r="R64" s="82" t="s">
        <v>297</v>
      </c>
      <c r="S64" s="37">
        <v>46101</v>
      </c>
      <c r="T64" s="37">
        <v>46102</v>
      </c>
      <c r="U64" s="121">
        <f t="shared" si="0"/>
        <v>1</v>
      </c>
    </row>
    <row r="65" spans="2:21" x14ac:dyDescent="0.3">
      <c r="B65" s="109" t="s">
        <v>1</v>
      </c>
      <c r="C65" s="68" t="s">
        <v>297</v>
      </c>
      <c r="D65" s="68" t="s">
        <v>225</v>
      </c>
      <c r="E65" s="68">
        <v>2026</v>
      </c>
      <c r="F65" s="68" t="s">
        <v>219</v>
      </c>
      <c r="G65" s="70"/>
      <c r="H65" s="70"/>
      <c r="I65" s="72"/>
      <c r="J65" s="66" t="s">
        <v>21</v>
      </c>
      <c r="K65" s="34"/>
      <c r="L65" s="35" t="s">
        <v>126</v>
      </c>
      <c r="M65" s="34" t="s">
        <v>14</v>
      </c>
      <c r="N65" s="34" t="s">
        <v>10</v>
      </c>
      <c r="O65" s="36">
        <v>0</v>
      </c>
      <c r="P65" s="34" t="s">
        <v>28</v>
      </c>
      <c r="Q65" s="35" t="s">
        <v>42</v>
      </c>
      <c r="R65" s="82" t="s">
        <v>297</v>
      </c>
      <c r="S65" s="37">
        <v>46101</v>
      </c>
      <c r="T65" s="37">
        <v>46102</v>
      </c>
      <c r="U65" s="121">
        <f t="shared" si="0"/>
        <v>1</v>
      </c>
    </row>
    <row r="66" spans="2:21" x14ac:dyDescent="0.3">
      <c r="B66" s="109" t="s">
        <v>1</v>
      </c>
      <c r="C66" s="68" t="s">
        <v>297</v>
      </c>
      <c r="D66" s="68" t="s">
        <v>225</v>
      </c>
      <c r="E66" s="68">
        <v>2026</v>
      </c>
      <c r="F66" s="68" t="s">
        <v>219</v>
      </c>
      <c r="G66" s="70"/>
      <c r="H66" s="70"/>
      <c r="I66" s="72"/>
      <c r="J66" s="66" t="s">
        <v>21</v>
      </c>
      <c r="K66" s="34"/>
      <c r="L66" s="35" t="s">
        <v>127</v>
      </c>
      <c r="M66" s="34" t="s">
        <v>14</v>
      </c>
      <c r="N66" s="34" t="s">
        <v>10</v>
      </c>
      <c r="O66" s="36">
        <v>0</v>
      </c>
      <c r="P66" s="34" t="s">
        <v>28</v>
      </c>
      <c r="Q66" s="35" t="s">
        <v>42</v>
      </c>
      <c r="R66" s="82" t="s">
        <v>297</v>
      </c>
      <c r="S66" s="37">
        <v>46101</v>
      </c>
      <c r="T66" s="37">
        <v>46102</v>
      </c>
      <c r="U66" s="121">
        <f t="shared" si="0"/>
        <v>1</v>
      </c>
    </row>
    <row r="67" spans="2:21" x14ac:dyDescent="0.3">
      <c r="B67" s="109" t="s">
        <v>1</v>
      </c>
      <c r="C67" s="68" t="s">
        <v>297</v>
      </c>
      <c r="D67" s="68" t="s">
        <v>225</v>
      </c>
      <c r="E67" s="68">
        <v>2026</v>
      </c>
      <c r="F67" s="68" t="s">
        <v>219</v>
      </c>
      <c r="G67" s="70"/>
      <c r="H67" s="70"/>
      <c r="I67" s="72"/>
      <c r="J67" s="66" t="s">
        <v>21</v>
      </c>
      <c r="K67" s="34"/>
      <c r="L67" s="35" t="s">
        <v>128</v>
      </c>
      <c r="M67" s="34" t="s">
        <v>14</v>
      </c>
      <c r="N67" s="34" t="s">
        <v>10</v>
      </c>
      <c r="O67" s="36">
        <v>0</v>
      </c>
      <c r="P67" s="34" t="s">
        <v>28</v>
      </c>
      <c r="Q67" s="35" t="s">
        <v>42</v>
      </c>
      <c r="R67" s="82" t="s">
        <v>297</v>
      </c>
      <c r="S67" s="37">
        <v>46101</v>
      </c>
      <c r="T67" s="37">
        <v>46102</v>
      </c>
      <c r="U67" s="121">
        <f t="shared" si="0"/>
        <v>1</v>
      </c>
    </row>
    <row r="68" spans="2:21" x14ac:dyDescent="0.3">
      <c r="B68" s="109" t="s">
        <v>1</v>
      </c>
      <c r="C68" s="68" t="s">
        <v>297</v>
      </c>
      <c r="D68" s="68" t="s">
        <v>225</v>
      </c>
      <c r="E68" s="68">
        <v>2026</v>
      </c>
      <c r="F68" s="68" t="s">
        <v>219</v>
      </c>
      <c r="G68" s="70"/>
      <c r="H68" s="70"/>
      <c r="I68" s="72"/>
      <c r="J68" s="66" t="s">
        <v>21</v>
      </c>
      <c r="K68" s="34"/>
      <c r="L68" s="35" t="s">
        <v>129</v>
      </c>
      <c r="M68" s="34" t="s">
        <v>14</v>
      </c>
      <c r="N68" s="34" t="s">
        <v>10</v>
      </c>
      <c r="O68" s="36">
        <v>0</v>
      </c>
      <c r="P68" s="34" t="s">
        <v>28</v>
      </c>
      <c r="Q68" s="35" t="s">
        <v>42</v>
      </c>
      <c r="R68" s="82" t="s">
        <v>297</v>
      </c>
      <c r="S68" s="37">
        <v>46102</v>
      </c>
      <c r="T68" s="37">
        <v>46103</v>
      </c>
      <c r="U68" s="121">
        <f t="shared" si="0"/>
        <v>1</v>
      </c>
    </row>
    <row r="69" spans="2:21" x14ac:dyDescent="0.3">
      <c r="B69" s="109" t="s">
        <v>1</v>
      </c>
      <c r="C69" s="68" t="s">
        <v>297</v>
      </c>
      <c r="D69" s="68" t="s">
        <v>225</v>
      </c>
      <c r="E69" s="68">
        <v>2026</v>
      </c>
      <c r="F69" s="68" t="s">
        <v>219</v>
      </c>
      <c r="G69" s="70"/>
      <c r="H69" s="70"/>
      <c r="I69" s="72"/>
      <c r="J69" s="66" t="s">
        <v>21</v>
      </c>
      <c r="K69" s="34"/>
      <c r="L69" s="35" t="s">
        <v>130</v>
      </c>
      <c r="M69" s="34" t="s">
        <v>14</v>
      </c>
      <c r="N69" s="34" t="s">
        <v>10</v>
      </c>
      <c r="O69" s="36">
        <v>0</v>
      </c>
      <c r="P69" s="34" t="s">
        <v>28</v>
      </c>
      <c r="Q69" s="35" t="s">
        <v>42</v>
      </c>
      <c r="R69" s="35" t="s">
        <v>234</v>
      </c>
      <c r="S69" s="37">
        <v>46103</v>
      </c>
      <c r="T69" s="37">
        <v>46104</v>
      </c>
      <c r="U69" s="121">
        <f t="shared" si="0"/>
        <v>1</v>
      </c>
    </row>
    <row r="70" spans="2:21" ht="15" thickBot="1" x14ac:dyDescent="0.35">
      <c r="B70" s="109" t="s">
        <v>1</v>
      </c>
      <c r="C70" s="68" t="s">
        <v>297</v>
      </c>
      <c r="D70" s="68" t="s">
        <v>225</v>
      </c>
      <c r="E70" s="68">
        <v>2026</v>
      </c>
      <c r="F70" s="68" t="s">
        <v>219</v>
      </c>
      <c r="G70" s="70"/>
      <c r="H70" s="70"/>
      <c r="I70" s="72"/>
      <c r="J70" s="101" t="s">
        <v>21</v>
      </c>
      <c r="K70" s="57"/>
      <c r="L70" s="58" t="s">
        <v>131</v>
      </c>
      <c r="M70" s="57" t="s">
        <v>14</v>
      </c>
      <c r="N70" s="57" t="s">
        <v>10</v>
      </c>
      <c r="O70" s="59">
        <v>0</v>
      </c>
      <c r="P70" s="57" t="s">
        <v>28</v>
      </c>
      <c r="Q70" s="58" t="s">
        <v>42</v>
      </c>
      <c r="R70" s="58" t="s">
        <v>234</v>
      </c>
      <c r="S70" s="60">
        <v>46104</v>
      </c>
      <c r="T70" s="60">
        <v>46105</v>
      </c>
      <c r="U70" s="122">
        <f t="shared" si="0"/>
        <v>1</v>
      </c>
    </row>
    <row r="71" spans="2:21" ht="15" thickTop="1" x14ac:dyDescent="0.3">
      <c r="B71" s="109" t="s">
        <v>1</v>
      </c>
      <c r="C71" s="68" t="s">
        <v>297</v>
      </c>
      <c r="D71" s="68" t="s">
        <v>225</v>
      </c>
      <c r="E71" s="68">
        <v>2026</v>
      </c>
      <c r="F71" s="68" t="s">
        <v>219</v>
      </c>
      <c r="G71" s="70"/>
      <c r="H71" s="70"/>
      <c r="I71" s="72"/>
      <c r="J71" s="90" t="s">
        <v>288</v>
      </c>
      <c r="K71" s="24"/>
      <c r="L71" s="9" t="s">
        <v>132</v>
      </c>
      <c r="M71" s="24" t="s">
        <v>14</v>
      </c>
      <c r="N71" s="24" t="s">
        <v>10</v>
      </c>
      <c r="O71" s="32">
        <v>0</v>
      </c>
      <c r="P71" s="24" t="s">
        <v>26</v>
      </c>
      <c r="Q71" s="9" t="s">
        <v>234</v>
      </c>
      <c r="R71" s="9" t="s">
        <v>297</v>
      </c>
      <c r="S71" s="26">
        <v>46104</v>
      </c>
      <c r="T71" s="26">
        <v>46105</v>
      </c>
      <c r="U71" s="117">
        <f t="shared" si="0"/>
        <v>1</v>
      </c>
    </row>
    <row r="72" spans="2:21" x14ac:dyDescent="0.3">
      <c r="B72" s="109" t="s">
        <v>1</v>
      </c>
      <c r="C72" s="68" t="s">
        <v>297</v>
      </c>
      <c r="D72" s="68" t="s">
        <v>225</v>
      </c>
      <c r="E72" s="68">
        <v>2026</v>
      </c>
      <c r="F72" s="68" t="s">
        <v>219</v>
      </c>
      <c r="G72" s="70"/>
      <c r="H72" s="70"/>
      <c r="I72" s="72"/>
      <c r="J72" s="56" t="s">
        <v>288</v>
      </c>
      <c r="K72" s="25"/>
      <c r="L72" s="2" t="s">
        <v>133</v>
      </c>
      <c r="M72" s="25" t="s">
        <v>14</v>
      </c>
      <c r="N72" s="25" t="s">
        <v>10</v>
      </c>
      <c r="O72" s="33">
        <v>0</v>
      </c>
      <c r="P72" s="25" t="s">
        <v>26</v>
      </c>
      <c r="Q72" s="2" t="s">
        <v>234</v>
      </c>
      <c r="R72" s="2" t="s">
        <v>297</v>
      </c>
      <c r="S72" s="15">
        <v>46105</v>
      </c>
      <c r="T72" s="15">
        <v>46106</v>
      </c>
      <c r="U72" s="118">
        <f t="shared" ref="U72:U102" si="1">T72-S72</f>
        <v>1</v>
      </c>
    </row>
    <row r="73" spans="2:21" x14ac:dyDescent="0.3">
      <c r="B73" s="109" t="s">
        <v>1</v>
      </c>
      <c r="C73" s="68" t="s">
        <v>297</v>
      </c>
      <c r="D73" s="68" t="s">
        <v>225</v>
      </c>
      <c r="E73" s="68">
        <v>2026</v>
      </c>
      <c r="F73" s="68" t="s">
        <v>219</v>
      </c>
      <c r="G73" s="70"/>
      <c r="H73" s="70"/>
      <c r="I73" s="72"/>
      <c r="J73" s="56" t="s">
        <v>288</v>
      </c>
      <c r="K73" s="25"/>
      <c r="L73" s="2" t="s">
        <v>134</v>
      </c>
      <c r="M73" s="25" t="s">
        <v>14</v>
      </c>
      <c r="N73" s="25" t="s">
        <v>10</v>
      </c>
      <c r="O73" s="33">
        <v>0</v>
      </c>
      <c r="P73" s="25" t="s">
        <v>26</v>
      </c>
      <c r="Q73" s="2" t="s">
        <v>234</v>
      </c>
      <c r="R73" s="2" t="s">
        <v>297</v>
      </c>
      <c r="S73" s="15">
        <v>46105</v>
      </c>
      <c r="T73" s="15">
        <v>46106</v>
      </c>
      <c r="U73" s="118">
        <f t="shared" si="1"/>
        <v>1</v>
      </c>
    </row>
    <row r="74" spans="2:21" x14ac:dyDescent="0.3">
      <c r="B74" s="109" t="s">
        <v>1</v>
      </c>
      <c r="C74" s="68" t="s">
        <v>297</v>
      </c>
      <c r="D74" s="68" t="s">
        <v>225</v>
      </c>
      <c r="E74" s="68">
        <v>2026</v>
      </c>
      <c r="F74" s="68" t="s">
        <v>219</v>
      </c>
      <c r="G74" s="70"/>
      <c r="H74" s="70"/>
      <c r="I74" s="72"/>
      <c r="J74" s="56" t="s">
        <v>288</v>
      </c>
      <c r="K74" s="25"/>
      <c r="L74" s="2" t="s">
        <v>135</v>
      </c>
      <c r="M74" s="25" t="s">
        <v>14</v>
      </c>
      <c r="N74" s="25" t="s">
        <v>10</v>
      </c>
      <c r="O74" s="33">
        <v>0</v>
      </c>
      <c r="P74" s="25" t="s">
        <v>26</v>
      </c>
      <c r="Q74" s="2" t="s">
        <v>234</v>
      </c>
      <c r="R74" s="2" t="s">
        <v>283</v>
      </c>
      <c r="S74" s="15">
        <v>46105</v>
      </c>
      <c r="T74" s="15">
        <v>46106</v>
      </c>
      <c r="U74" s="118">
        <f t="shared" si="1"/>
        <v>1</v>
      </c>
    </row>
    <row r="75" spans="2:21" x14ac:dyDescent="0.3">
      <c r="B75" s="109" t="s">
        <v>1</v>
      </c>
      <c r="C75" s="68" t="s">
        <v>297</v>
      </c>
      <c r="D75" s="68" t="s">
        <v>225</v>
      </c>
      <c r="E75" s="68">
        <v>2026</v>
      </c>
      <c r="F75" s="68" t="s">
        <v>219</v>
      </c>
      <c r="G75" s="70"/>
      <c r="H75" s="70"/>
      <c r="I75" s="72"/>
      <c r="J75" s="56" t="s">
        <v>288</v>
      </c>
      <c r="K75" s="25"/>
      <c r="L75" s="2" t="s">
        <v>136</v>
      </c>
      <c r="M75" s="25" t="s">
        <v>14</v>
      </c>
      <c r="N75" s="25" t="s">
        <v>10</v>
      </c>
      <c r="O75" s="33">
        <v>0</v>
      </c>
      <c r="P75" s="25" t="s">
        <v>26</v>
      </c>
      <c r="Q75" s="2" t="s">
        <v>234</v>
      </c>
      <c r="R75" s="2" t="s">
        <v>283</v>
      </c>
      <c r="S75" s="15">
        <v>46105</v>
      </c>
      <c r="T75" s="15">
        <v>46106</v>
      </c>
      <c r="U75" s="118">
        <f t="shared" si="1"/>
        <v>1</v>
      </c>
    </row>
    <row r="76" spans="2:21" x14ac:dyDescent="0.3">
      <c r="B76" s="109" t="s">
        <v>1</v>
      </c>
      <c r="C76" s="68" t="s">
        <v>297</v>
      </c>
      <c r="D76" s="68" t="s">
        <v>225</v>
      </c>
      <c r="E76" s="68">
        <v>2026</v>
      </c>
      <c r="F76" s="68" t="s">
        <v>219</v>
      </c>
      <c r="G76" s="70"/>
      <c r="H76" s="70"/>
      <c r="I76" s="72"/>
      <c r="J76" s="56" t="s">
        <v>288</v>
      </c>
      <c r="K76" s="25"/>
      <c r="L76" s="2" t="s">
        <v>137</v>
      </c>
      <c r="M76" s="25" t="s">
        <v>14</v>
      </c>
      <c r="N76" s="25" t="s">
        <v>10</v>
      </c>
      <c r="O76" s="33">
        <v>0</v>
      </c>
      <c r="P76" s="25" t="s">
        <v>26</v>
      </c>
      <c r="Q76" s="2" t="s">
        <v>234</v>
      </c>
      <c r="R76" s="2" t="s">
        <v>283</v>
      </c>
      <c r="S76" s="15">
        <v>46105</v>
      </c>
      <c r="T76" s="15">
        <v>46106</v>
      </c>
      <c r="U76" s="118">
        <f t="shared" si="1"/>
        <v>1</v>
      </c>
    </row>
    <row r="77" spans="2:21" x14ac:dyDescent="0.3">
      <c r="B77" s="109" t="s">
        <v>1</v>
      </c>
      <c r="C77" s="68" t="s">
        <v>297</v>
      </c>
      <c r="D77" s="68" t="s">
        <v>225</v>
      </c>
      <c r="E77" s="68">
        <v>2026</v>
      </c>
      <c r="F77" s="68" t="s">
        <v>219</v>
      </c>
      <c r="G77" s="70"/>
      <c r="H77" s="70"/>
      <c r="I77" s="72"/>
      <c r="J77" s="56" t="s">
        <v>288</v>
      </c>
      <c r="K77" s="25"/>
      <c r="L77" s="2" t="s">
        <v>138</v>
      </c>
      <c r="M77" s="25" t="s">
        <v>14</v>
      </c>
      <c r="N77" s="25" t="s">
        <v>10</v>
      </c>
      <c r="O77" s="33">
        <v>0</v>
      </c>
      <c r="P77" s="25" t="s">
        <v>26</v>
      </c>
      <c r="Q77" s="2" t="s">
        <v>234</v>
      </c>
      <c r="R77" s="2" t="s">
        <v>283</v>
      </c>
      <c r="S77" s="15">
        <v>46105</v>
      </c>
      <c r="T77" s="15">
        <v>46106</v>
      </c>
      <c r="U77" s="118">
        <f t="shared" si="1"/>
        <v>1</v>
      </c>
    </row>
    <row r="78" spans="2:21" ht="15" thickBot="1" x14ac:dyDescent="0.35">
      <c r="B78" s="109" t="s">
        <v>1</v>
      </c>
      <c r="C78" s="68" t="s">
        <v>297</v>
      </c>
      <c r="D78" s="68" t="s">
        <v>225</v>
      </c>
      <c r="E78" s="68">
        <v>2026</v>
      </c>
      <c r="F78" s="68" t="s">
        <v>219</v>
      </c>
      <c r="G78" s="70"/>
      <c r="H78" s="70"/>
      <c r="I78" s="72"/>
      <c r="J78" s="91" t="s">
        <v>288</v>
      </c>
      <c r="K78" s="92"/>
      <c r="L78" s="93" t="s">
        <v>139</v>
      </c>
      <c r="M78" s="92" t="s">
        <v>14</v>
      </c>
      <c r="N78" s="92" t="s">
        <v>10</v>
      </c>
      <c r="O78" s="94">
        <v>0</v>
      </c>
      <c r="P78" s="92" t="s">
        <v>26</v>
      </c>
      <c r="Q78" s="93" t="s">
        <v>234</v>
      </c>
      <c r="R78" s="93" t="s">
        <v>283</v>
      </c>
      <c r="S78" s="95">
        <v>46106</v>
      </c>
      <c r="T78" s="95">
        <v>46107</v>
      </c>
      <c r="U78" s="119">
        <f t="shared" si="1"/>
        <v>1</v>
      </c>
    </row>
    <row r="79" spans="2:21" ht="15" thickTop="1" x14ac:dyDescent="0.3">
      <c r="B79" s="109" t="s">
        <v>1</v>
      </c>
      <c r="C79" s="68" t="s">
        <v>297</v>
      </c>
      <c r="D79" s="68" t="s">
        <v>225</v>
      </c>
      <c r="E79" s="68">
        <v>2026</v>
      </c>
      <c r="F79" s="68" t="s">
        <v>219</v>
      </c>
      <c r="G79" s="70"/>
      <c r="H79" s="70"/>
      <c r="I79" s="72"/>
      <c r="J79" s="96" t="s">
        <v>289</v>
      </c>
      <c r="K79" s="97"/>
      <c r="L79" s="98" t="s">
        <v>140</v>
      </c>
      <c r="M79" s="97" t="s">
        <v>14</v>
      </c>
      <c r="N79" s="97" t="s">
        <v>10</v>
      </c>
      <c r="O79" s="99">
        <v>0</v>
      </c>
      <c r="P79" s="97" t="s">
        <v>26</v>
      </c>
      <c r="Q79" s="98" t="s">
        <v>234</v>
      </c>
      <c r="R79" s="98" t="s">
        <v>284</v>
      </c>
      <c r="S79" s="100">
        <v>46108</v>
      </c>
      <c r="T79" s="100">
        <v>46109</v>
      </c>
      <c r="U79" s="120">
        <f t="shared" si="1"/>
        <v>1</v>
      </c>
    </row>
    <row r="80" spans="2:21" x14ac:dyDescent="0.3">
      <c r="B80" s="109" t="s">
        <v>1</v>
      </c>
      <c r="C80" s="68" t="s">
        <v>297</v>
      </c>
      <c r="D80" s="68" t="s">
        <v>225</v>
      </c>
      <c r="E80" s="68">
        <v>2026</v>
      </c>
      <c r="F80" s="68" t="s">
        <v>219</v>
      </c>
      <c r="G80" s="70"/>
      <c r="H80" s="70"/>
      <c r="I80" s="72"/>
      <c r="J80" s="66" t="s">
        <v>289</v>
      </c>
      <c r="K80" s="34"/>
      <c r="L80" s="35" t="s">
        <v>141</v>
      </c>
      <c r="M80" s="34" t="s">
        <v>14</v>
      </c>
      <c r="N80" s="34" t="s">
        <v>10</v>
      </c>
      <c r="O80" s="36">
        <v>0</v>
      </c>
      <c r="P80" s="34" t="s">
        <v>26</v>
      </c>
      <c r="Q80" s="35" t="s">
        <v>234</v>
      </c>
      <c r="R80" s="35" t="s">
        <v>284</v>
      </c>
      <c r="S80" s="37">
        <v>46108</v>
      </c>
      <c r="T80" s="37">
        <v>46111</v>
      </c>
      <c r="U80" s="121">
        <f t="shared" si="1"/>
        <v>3</v>
      </c>
    </row>
    <row r="81" spans="2:21" x14ac:dyDescent="0.3">
      <c r="B81" s="109" t="s">
        <v>1</v>
      </c>
      <c r="C81" s="68" t="s">
        <v>297</v>
      </c>
      <c r="D81" s="68" t="s">
        <v>225</v>
      </c>
      <c r="E81" s="68">
        <v>2026</v>
      </c>
      <c r="F81" s="68" t="s">
        <v>219</v>
      </c>
      <c r="G81" s="70"/>
      <c r="H81" s="70"/>
      <c r="I81" s="72"/>
      <c r="J81" s="66" t="s">
        <v>289</v>
      </c>
      <c r="K81" s="34"/>
      <c r="L81" s="35" t="s">
        <v>142</v>
      </c>
      <c r="M81" s="34" t="s">
        <v>14</v>
      </c>
      <c r="N81" s="34" t="s">
        <v>10</v>
      </c>
      <c r="O81" s="36">
        <v>0</v>
      </c>
      <c r="P81" s="34" t="s">
        <v>26</v>
      </c>
      <c r="Q81" s="35" t="s">
        <v>234</v>
      </c>
      <c r="R81" s="35" t="s">
        <v>284</v>
      </c>
      <c r="S81" s="37">
        <v>46108</v>
      </c>
      <c r="T81" s="37">
        <v>46111</v>
      </c>
      <c r="U81" s="121">
        <f t="shared" si="1"/>
        <v>3</v>
      </c>
    </row>
    <row r="82" spans="2:21" x14ac:dyDescent="0.3">
      <c r="B82" s="109" t="s">
        <v>1</v>
      </c>
      <c r="C82" s="68" t="s">
        <v>297</v>
      </c>
      <c r="D82" s="68" t="s">
        <v>225</v>
      </c>
      <c r="E82" s="68">
        <v>2026</v>
      </c>
      <c r="F82" s="68" t="s">
        <v>219</v>
      </c>
      <c r="G82" s="70"/>
      <c r="H82" s="70"/>
      <c r="I82" s="72"/>
      <c r="J82" s="66" t="s">
        <v>289</v>
      </c>
      <c r="K82" s="34"/>
      <c r="L82" s="35" t="s">
        <v>143</v>
      </c>
      <c r="M82" s="34" t="s">
        <v>14</v>
      </c>
      <c r="N82" s="34" t="s">
        <v>10</v>
      </c>
      <c r="O82" s="36">
        <v>0</v>
      </c>
      <c r="P82" s="34" t="s">
        <v>26</v>
      </c>
      <c r="Q82" s="35" t="s">
        <v>234</v>
      </c>
      <c r="R82" s="35" t="s">
        <v>284</v>
      </c>
      <c r="S82" s="37">
        <v>46108</v>
      </c>
      <c r="T82" s="37">
        <v>46111</v>
      </c>
      <c r="U82" s="121">
        <f t="shared" si="1"/>
        <v>3</v>
      </c>
    </row>
    <row r="83" spans="2:21" x14ac:dyDescent="0.3">
      <c r="B83" s="109" t="s">
        <v>1</v>
      </c>
      <c r="C83" s="68" t="s">
        <v>297</v>
      </c>
      <c r="D83" s="68" t="s">
        <v>225</v>
      </c>
      <c r="E83" s="68">
        <v>2026</v>
      </c>
      <c r="F83" s="68" t="s">
        <v>219</v>
      </c>
      <c r="G83" s="70"/>
      <c r="H83" s="70"/>
      <c r="I83" s="72"/>
      <c r="J83" s="66" t="s">
        <v>289</v>
      </c>
      <c r="K83" s="34"/>
      <c r="L83" s="35" t="s">
        <v>144</v>
      </c>
      <c r="M83" s="34" t="s">
        <v>14</v>
      </c>
      <c r="N83" s="34" t="s">
        <v>10</v>
      </c>
      <c r="O83" s="36">
        <v>0</v>
      </c>
      <c r="P83" s="34" t="s">
        <v>26</v>
      </c>
      <c r="Q83" s="35" t="s">
        <v>234</v>
      </c>
      <c r="R83" s="35" t="s">
        <v>284</v>
      </c>
      <c r="S83" s="37">
        <v>46108</v>
      </c>
      <c r="T83" s="37">
        <v>46111</v>
      </c>
      <c r="U83" s="121">
        <f t="shared" si="1"/>
        <v>3</v>
      </c>
    </row>
    <row r="84" spans="2:21" x14ac:dyDescent="0.3">
      <c r="B84" s="109" t="s">
        <v>1</v>
      </c>
      <c r="C84" s="68" t="s">
        <v>297</v>
      </c>
      <c r="D84" s="68" t="s">
        <v>225</v>
      </c>
      <c r="E84" s="68">
        <v>2026</v>
      </c>
      <c r="F84" s="68" t="s">
        <v>219</v>
      </c>
      <c r="G84" s="70"/>
      <c r="H84" s="70"/>
      <c r="I84" s="72"/>
      <c r="J84" s="66" t="s">
        <v>289</v>
      </c>
      <c r="K84" s="34"/>
      <c r="L84" s="35" t="s">
        <v>145</v>
      </c>
      <c r="M84" s="34" t="s">
        <v>14</v>
      </c>
      <c r="N84" s="34" t="s">
        <v>10</v>
      </c>
      <c r="O84" s="36">
        <v>0</v>
      </c>
      <c r="P84" s="34" t="s">
        <v>26</v>
      </c>
      <c r="Q84" s="35" t="s">
        <v>234</v>
      </c>
      <c r="R84" s="35" t="s">
        <v>284</v>
      </c>
      <c r="S84" s="37">
        <v>46108</v>
      </c>
      <c r="T84" s="37">
        <v>46111</v>
      </c>
      <c r="U84" s="121">
        <f t="shared" si="1"/>
        <v>3</v>
      </c>
    </row>
    <row r="85" spans="2:21" x14ac:dyDescent="0.3">
      <c r="B85" s="109" t="s">
        <v>1</v>
      </c>
      <c r="C85" s="68" t="s">
        <v>297</v>
      </c>
      <c r="D85" s="68" t="s">
        <v>225</v>
      </c>
      <c r="E85" s="68">
        <v>2026</v>
      </c>
      <c r="F85" s="68" t="s">
        <v>219</v>
      </c>
      <c r="G85" s="70"/>
      <c r="H85" s="70"/>
      <c r="I85" s="72"/>
      <c r="J85" s="66" t="s">
        <v>289</v>
      </c>
      <c r="K85" s="34"/>
      <c r="L85" s="35" t="s">
        <v>146</v>
      </c>
      <c r="M85" s="34" t="s">
        <v>14</v>
      </c>
      <c r="N85" s="34" t="s">
        <v>10</v>
      </c>
      <c r="O85" s="36">
        <v>0</v>
      </c>
      <c r="P85" s="34" t="s">
        <v>26</v>
      </c>
      <c r="Q85" s="35" t="s">
        <v>234</v>
      </c>
      <c r="R85" s="35" t="s">
        <v>284</v>
      </c>
      <c r="S85" s="37">
        <v>46108</v>
      </c>
      <c r="T85" s="37">
        <v>46111</v>
      </c>
      <c r="U85" s="121">
        <f t="shared" si="1"/>
        <v>3</v>
      </c>
    </row>
    <row r="86" spans="2:21" ht="15" thickBot="1" x14ac:dyDescent="0.35">
      <c r="B86" s="109" t="s">
        <v>1</v>
      </c>
      <c r="C86" s="68" t="s">
        <v>297</v>
      </c>
      <c r="D86" s="68" t="s">
        <v>225</v>
      </c>
      <c r="E86" s="68">
        <v>2026</v>
      </c>
      <c r="F86" s="68" t="s">
        <v>219</v>
      </c>
      <c r="G86" s="70"/>
      <c r="H86" s="70"/>
      <c r="I86" s="72"/>
      <c r="J86" s="101" t="s">
        <v>289</v>
      </c>
      <c r="K86" s="57"/>
      <c r="L86" s="58" t="s">
        <v>147</v>
      </c>
      <c r="M86" s="57" t="s">
        <v>14</v>
      </c>
      <c r="N86" s="57" t="s">
        <v>10</v>
      </c>
      <c r="O86" s="59">
        <v>0</v>
      </c>
      <c r="P86" s="57" t="s">
        <v>26</v>
      </c>
      <c r="Q86" s="58" t="s">
        <v>234</v>
      </c>
      <c r="R86" s="58" t="s">
        <v>285</v>
      </c>
      <c r="S86" s="60">
        <v>46112</v>
      </c>
      <c r="T86" s="60">
        <v>46113</v>
      </c>
      <c r="U86" s="122">
        <f t="shared" si="1"/>
        <v>1</v>
      </c>
    </row>
    <row r="87" spans="2:21" ht="15" thickTop="1" x14ac:dyDescent="0.3">
      <c r="B87" s="109" t="s">
        <v>1</v>
      </c>
      <c r="C87" s="68" t="s">
        <v>297</v>
      </c>
      <c r="D87" s="68" t="s">
        <v>225</v>
      </c>
      <c r="E87" s="68">
        <v>2026</v>
      </c>
      <c r="F87" s="68" t="s">
        <v>219</v>
      </c>
      <c r="G87" s="70"/>
      <c r="H87" s="70"/>
      <c r="I87" s="72"/>
      <c r="J87" s="90" t="s">
        <v>290</v>
      </c>
      <c r="K87" s="24"/>
      <c r="L87" s="9" t="s">
        <v>148</v>
      </c>
      <c r="M87" s="24" t="s">
        <v>14</v>
      </c>
      <c r="N87" s="24" t="s">
        <v>10</v>
      </c>
      <c r="O87" s="32">
        <v>0</v>
      </c>
      <c r="P87" s="24" t="s">
        <v>26</v>
      </c>
      <c r="Q87" s="9" t="s">
        <v>234</v>
      </c>
      <c r="R87" s="9" t="s">
        <v>294</v>
      </c>
      <c r="S87" s="26">
        <v>46113</v>
      </c>
      <c r="T87" s="26">
        <v>46478</v>
      </c>
      <c r="U87" s="117">
        <f t="shared" si="1"/>
        <v>365</v>
      </c>
    </row>
    <row r="88" spans="2:21" x14ac:dyDescent="0.3">
      <c r="B88" s="109" t="s">
        <v>1</v>
      </c>
      <c r="C88" s="68" t="s">
        <v>297</v>
      </c>
      <c r="D88" s="68" t="s">
        <v>225</v>
      </c>
      <c r="E88" s="68">
        <v>2026</v>
      </c>
      <c r="F88" s="68" t="s">
        <v>219</v>
      </c>
      <c r="G88" s="70"/>
      <c r="H88" s="70"/>
      <c r="I88" s="72"/>
      <c r="J88" s="56" t="s">
        <v>290</v>
      </c>
      <c r="K88" s="25"/>
      <c r="L88" s="2" t="s">
        <v>149</v>
      </c>
      <c r="M88" s="25" t="s">
        <v>14</v>
      </c>
      <c r="N88" s="25" t="s">
        <v>10</v>
      </c>
      <c r="O88" s="33">
        <v>0</v>
      </c>
      <c r="P88" s="25" t="s">
        <v>26</v>
      </c>
      <c r="Q88" s="2" t="s">
        <v>234</v>
      </c>
      <c r="R88" s="2" t="s">
        <v>297</v>
      </c>
      <c r="S88" s="15">
        <v>46113</v>
      </c>
      <c r="T88" s="15">
        <v>46478</v>
      </c>
      <c r="U88" s="118">
        <f t="shared" si="1"/>
        <v>365</v>
      </c>
    </row>
    <row r="89" spans="2:21" x14ac:dyDescent="0.3">
      <c r="B89" s="109" t="s">
        <v>1</v>
      </c>
      <c r="C89" s="68" t="s">
        <v>297</v>
      </c>
      <c r="D89" s="68" t="s">
        <v>225</v>
      </c>
      <c r="E89" s="68">
        <v>2026</v>
      </c>
      <c r="F89" s="68" t="s">
        <v>219</v>
      </c>
      <c r="G89" s="70"/>
      <c r="H89" s="70"/>
      <c r="I89" s="72"/>
      <c r="J89" s="56" t="s">
        <v>290</v>
      </c>
      <c r="K89" s="25"/>
      <c r="L89" s="2" t="s">
        <v>150</v>
      </c>
      <c r="M89" s="25" t="s">
        <v>14</v>
      </c>
      <c r="N89" s="25" t="s">
        <v>10</v>
      </c>
      <c r="O89" s="33">
        <v>0</v>
      </c>
      <c r="P89" s="25" t="s">
        <v>26</v>
      </c>
      <c r="Q89" s="2" t="s">
        <v>234</v>
      </c>
      <c r="R89" s="2" t="s">
        <v>297</v>
      </c>
      <c r="S89" s="15">
        <v>46113</v>
      </c>
      <c r="T89" s="15">
        <v>46478</v>
      </c>
      <c r="U89" s="118">
        <f t="shared" si="1"/>
        <v>365</v>
      </c>
    </row>
    <row r="90" spans="2:21" x14ac:dyDescent="0.3">
      <c r="B90" s="109" t="s">
        <v>1</v>
      </c>
      <c r="C90" s="68" t="s">
        <v>297</v>
      </c>
      <c r="D90" s="68" t="s">
        <v>225</v>
      </c>
      <c r="E90" s="68">
        <v>2026</v>
      </c>
      <c r="F90" s="68" t="s">
        <v>219</v>
      </c>
      <c r="G90" s="70"/>
      <c r="H90" s="70"/>
      <c r="I90" s="72"/>
      <c r="J90" s="56" t="s">
        <v>290</v>
      </c>
      <c r="K90" s="25"/>
      <c r="L90" s="2" t="s">
        <v>151</v>
      </c>
      <c r="M90" s="25" t="s">
        <v>14</v>
      </c>
      <c r="N90" s="25" t="s">
        <v>10</v>
      </c>
      <c r="O90" s="33">
        <v>0</v>
      </c>
      <c r="P90" s="25" t="s">
        <v>26</v>
      </c>
      <c r="Q90" s="2" t="s">
        <v>234</v>
      </c>
      <c r="R90" s="2" t="s">
        <v>297</v>
      </c>
      <c r="S90" s="15">
        <v>46113</v>
      </c>
      <c r="T90" s="15">
        <v>46478</v>
      </c>
      <c r="U90" s="118">
        <f t="shared" si="1"/>
        <v>365</v>
      </c>
    </row>
    <row r="91" spans="2:21" x14ac:dyDescent="0.3">
      <c r="B91" s="109" t="s">
        <v>1</v>
      </c>
      <c r="C91" s="68" t="s">
        <v>297</v>
      </c>
      <c r="D91" s="68" t="s">
        <v>225</v>
      </c>
      <c r="E91" s="68">
        <v>2026</v>
      </c>
      <c r="F91" s="68" t="s">
        <v>219</v>
      </c>
      <c r="G91" s="70"/>
      <c r="H91" s="70"/>
      <c r="I91" s="72"/>
      <c r="J91" s="56" t="s">
        <v>290</v>
      </c>
      <c r="K91" s="25"/>
      <c r="L91" s="2" t="s">
        <v>152</v>
      </c>
      <c r="M91" s="25" t="s">
        <v>14</v>
      </c>
      <c r="N91" s="25" t="s">
        <v>10</v>
      </c>
      <c r="O91" s="33">
        <v>0</v>
      </c>
      <c r="P91" s="25" t="s">
        <v>26</v>
      </c>
      <c r="Q91" s="2" t="s">
        <v>234</v>
      </c>
      <c r="R91" s="2" t="s">
        <v>297</v>
      </c>
      <c r="S91" s="15">
        <v>46113</v>
      </c>
      <c r="T91" s="15">
        <v>46478</v>
      </c>
      <c r="U91" s="118">
        <f t="shared" si="1"/>
        <v>365</v>
      </c>
    </row>
    <row r="92" spans="2:21" x14ac:dyDescent="0.3">
      <c r="B92" s="109" t="s">
        <v>1</v>
      </c>
      <c r="C92" s="68" t="s">
        <v>297</v>
      </c>
      <c r="D92" s="68" t="s">
        <v>225</v>
      </c>
      <c r="E92" s="68">
        <v>2026</v>
      </c>
      <c r="F92" s="68" t="s">
        <v>219</v>
      </c>
      <c r="G92" s="70"/>
      <c r="H92" s="70"/>
      <c r="I92" s="72"/>
      <c r="J92" s="56" t="s">
        <v>290</v>
      </c>
      <c r="K92" s="25"/>
      <c r="L92" s="2" t="s">
        <v>153</v>
      </c>
      <c r="M92" s="25" t="s">
        <v>14</v>
      </c>
      <c r="N92" s="25" t="s">
        <v>10</v>
      </c>
      <c r="O92" s="33">
        <v>0</v>
      </c>
      <c r="P92" s="25" t="s">
        <v>27</v>
      </c>
      <c r="Q92" s="2" t="s">
        <v>236</v>
      </c>
      <c r="R92" s="2" t="s">
        <v>256</v>
      </c>
      <c r="S92" s="15">
        <v>46113</v>
      </c>
      <c r="T92" s="15">
        <v>46478</v>
      </c>
      <c r="U92" s="118">
        <f t="shared" si="1"/>
        <v>365</v>
      </c>
    </row>
    <row r="93" spans="2:21" ht="15" thickBot="1" x14ac:dyDescent="0.35">
      <c r="B93" s="109" t="s">
        <v>1</v>
      </c>
      <c r="C93" s="68" t="s">
        <v>297</v>
      </c>
      <c r="D93" s="68" t="s">
        <v>225</v>
      </c>
      <c r="E93" s="68">
        <v>2026</v>
      </c>
      <c r="F93" s="68" t="s">
        <v>219</v>
      </c>
      <c r="G93" s="70"/>
      <c r="H93" s="70"/>
      <c r="I93" s="72"/>
      <c r="J93" s="91" t="s">
        <v>290</v>
      </c>
      <c r="K93" s="92"/>
      <c r="L93" s="93" t="s">
        <v>154</v>
      </c>
      <c r="M93" s="92" t="s">
        <v>14</v>
      </c>
      <c r="N93" s="92" t="s">
        <v>10</v>
      </c>
      <c r="O93" s="94">
        <v>0</v>
      </c>
      <c r="P93" s="92" t="s">
        <v>26</v>
      </c>
      <c r="Q93" s="93" t="s">
        <v>234</v>
      </c>
      <c r="R93" s="93" t="s">
        <v>234</v>
      </c>
      <c r="S93" s="95">
        <v>46113</v>
      </c>
      <c r="T93" s="95">
        <v>46478</v>
      </c>
      <c r="U93" s="119">
        <f t="shared" si="1"/>
        <v>365</v>
      </c>
    </row>
    <row r="94" spans="2:21" ht="15" thickTop="1" x14ac:dyDescent="0.3">
      <c r="B94" s="109" t="s">
        <v>1</v>
      </c>
      <c r="C94" s="68" t="s">
        <v>297</v>
      </c>
      <c r="D94" s="68" t="s">
        <v>225</v>
      </c>
      <c r="E94" s="68">
        <v>2026</v>
      </c>
      <c r="F94" s="68" t="s">
        <v>219</v>
      </c>
      <c r="G94" s="70"/>
      <c r="H94" s="70"/>
      <c r="I94" s="72"/>
      <c r="J94" s="96" t="s">
        <v>291</v>
      </c>
      <c r="K94" s="97"/>
      <c r="L94" s="98" t="s">
        <v>155</v>
      </c>
      <c r="M94" s="97" t="s">
        <v>14</v>
      </c>
      <c r="N94" s="97" t="s">
        <v>10</v>
      </c>
      <c r="O94" s="99">
        <v>0</v>
      </c>
      <c r="P94" s="97" t="s">
        <v>26</v>
      </c>
      <c r="Q94" s="98" t="s">
        <v>234</v>
      </c>
      <c r="R94" s="98" t="s">
        <v>41</v>
      </c>
      <c r="S94" s="100">
        <v>46478</v>
      </c>
      <c r="T94" s="100">
        <v>46492</v>
      </c>
      <c r="U94" s="120">
        <f t="shared" si="1"/>
        <v>14</v>
      </c>
    </row>
    <row r="95" spans="2:21" x14ac:dyDescent="0.3">
      <c r="B95" s="109" t="s">
        <v>1</v>
      </c>
      <c r="C95" s="68" t="s">
        <v>297</v>
      </c>
      <c r="D95" s="68" t="s">
        <v>225</v>
      </c>
      <c r="E95" s="68">
        <v>2026</v>
      </c>
      <c r="F95" s="68" t="s">
        <v>219</v>
      </c>
      <c r="G95" s="70"/>
      <c r="H95" s="70"/>
      <c r="I95" s="72"/>
      <c r="J95" s="66" t="s">
        <v>291</v>
      </c>
      <c r="K95" s="34"/>
      <c r="L95" s="35" t="s">
        <v>156</v>
      </c>
      <c r="M95" s="34" t="s">
        <v>14</v>
      </c>
      <c r="N95" s="34" t="s">
        <v>10</v>
      </c>
      <c r="O95" s="36">
        <v>0</v>
      </c>
      <c r="P95" s="34" t="s">
        <v>26</v>
      </c>
      <c r="Q95" s="35" t="s">
        <v>234</v>
      </c>
      <c r="R95" s="35" t="s">
        <v>41</v>
      </c>
      <c r="S95" s="37">
        <v>46478</v>
      </c>
      <c r="T95" s="37">
        <v>46492</v>
      </c>
      <c r="U95" s="121">
        <f t="shared" si="1"/>
        <v>14</v>
      </c>
    </row>
    <row r="96" spans="2:21" x14ac:dyDescent="0.3">
      <c r="B96" s="109" t="s">
        <v>1</v>
      </c>
      <c r="C96" s="68" t="s">
        <v>297</v>
      </c>
      <c r="D96" s="68" t="s">
        <v>225</v>
      </c>
      <c r="E96" s="68">
        <v>2026</v>
      </c>
      <c r="F96" s="68" t="s">
        <v>219</v>
      </c>
      <c r="G96" s="70"/>
      <c r="H96" s="70"/>
      <c r="I96" s="72"/>
      <c r="J96" s="66" t="s">
        <v>291</v>
      </c>
      <c r="K96" s="34"/>
      <c r="L96" s="35" t="s">
        <v>157</v>
      </c>
      <c r="M96" s="34" t="s">
        <v>14</v>
      </c>
      <c r="N96" s="34" t="s">
        <v>10</v>
      </c>
      <c r="O96" s="36">
        <v>0</v>
      </c>
      <c r="P96" s="34" t="s">
        <v>35</v>
      </c>
      <c r="Q96" s="35" t="s">
        <v>236</v>
      </c>
      <c r="R96" s="35" t="s">
        <v>41</v>
      </c>
      <c r="S96" s="37">
        <v>46478</v>
      </c>
      <c r="T96" s="37">
        <v>46492</v>
      </c>
      <c r="U96" s="121">
        <f t="shared" si="1"/>
        <v>14</v>
      </c>
    </row>
    <row r="97" spans="2:21" x14ac:dyDescent="0.3">
      <c r="B97" s="109" t="s">
        <v>1</v>
      </c>
      <c r="C97" s="68" t="s">
        <v>297</v>
      </c>
      <c r="D97" s="68" t="s">
        <v>225</v>
      </c>
      <c r="E97" s="68">
        <v>2026</v>
      </c>
      <c r="F97" s="68" t="s">
        <v>219</v>
      </c>
      <c r="G97" s="70"/>
      <c r="H97" s="70"/>
      <c r="I97" s="72"/>
      <c r="J97" s="66" t="s">
        <v>291</v>
      </c>
      <c r="K97" s="34"/>
      <c r="L97" s="35" t="s">
        <v>158</v>
      </c>
      <c r="M97" s="34" t="s">
        <v>14</v>
      </c>
      <c r="N97" s="34" t="s">
        <v>10</v>
      </c>
      <c r="O97" s="36">
        <v>0</v>
      </c>
      <c r="P97" s="34" t="s">
        <v>26</v>
      </c>
      <c r="Q97" s="35" t="s">
        <v>234</v>
      </c>
      <c r="R97" s="35" t="s">
        <v>41</v>
      </c>
      <c r="S97" s="37">
        <v>46478</v>
      </c>
      <c r="T97" s="37">
        <v>46492</v>
      </c>
      <c r="U97" s="121">
        <f t="shared" si="1"/>
        <v>14</v>
      </c>
    </row>
    <row r="98" spans="2:21" x14ac:dyDescent="0.3">
      <c r="B98" s="109" t="s">
        <v>1</v>
      </c>
      <c r="C98" s="68" t="s">
        <v>297</v>
      </c>
      <c r="D98" s="68" t="s">
        <v>225</v>
      </c>
      <c r="E98" s="68">
        <v>2026</v>
      </c>
      <c r="F98" s="68" t="s">
        <v>219</v>
      </c>
      <c r="G98" s="70"/>
      <c r="H98" s="70"/>
      <c r="I98" s="72"/>
      <c r="J98" s="66" t="s">
        <v>291</v>
      </c>
      <c r="K98" s="34"/>
      <c r="L98" s="35" t="s">
        <v>159</v>
      </c>
      <c r="M98" s="34" t="s">
        <v>14</v>
      </c>
      <c r="N98" s="34" t="s">
        <v>10</v>
      </c>
      <c r="O98" s="36">
        <v>0</v>
      </c>
      <c r="P98" s="34" t="s">
        <v>29</v>
      </c>
      <c r="Q98" s="35" t="s">
        <v>239</v>
      </c>
      <c r="R98" s="35" t="s">
        <v>41</v>
      </c>
      <c r="S98" s="37">
        <v>46478</v>
      </c>
      <c r="T98" s="37">
        <v>46492</v>
      </c>
      <c r="U98" s="121">
        <f t="shared" si="1"/>
        <v>14</v>
      </c>
    </row>
    <row r="99" spans="2:21" x14ac:dyDescent="0.3">
      <c r="B99" s="109" t="s">
        <v>1</v>
      </c>
      <c r="C99" s="68" t="s">
        <v>297</v>
      </c>
      <c r="D99" s="68" t="s">
        <v>225</v>
      </c>
      <c r="E99" s="68">
        <v>2026</v>
      </c>
      <c r="F99" s="68" t="s">
        <v>219</v>
      </c>
      <c r="G99" s="70"/>
      <c r="H99" s="70"/>
      <c r="I99" s="72"/>
      <c r="J99" s="66" t="s">
        <v>291</v>
      </c>
      <c r="K99" s="34"/>
      <c r="L99" s="35" t="s">
        <v>160</v>
      </c>
      <c r="M99" s="34" t="s">
        <v>14</v>
      </c>
      <c r="N99" s="34" t="s">
        <v>10</v>
      </c>
      <c r="O99" s="36">
        <v>0</v>
      </c>
      <c r="P99" s="34" t="s">
        <v>26</v>
      </c>
      <c r="Q99" s="35" t="s">
        <v>234</v>
      </c>
      <c r="R99" s="35" t="s">
        <v>41</v>
      </c>
      <c r="S99" s="37">
        <v>46478</v>
      </c>
      <c r="T99" s="37">
        <v>46492</v>
      </c>
      <c r="U99" s="121">
        <f t="shared" si="1"/>
        <v>14</v>
      </c>
    </row>
    <row r="100" spans="2:21" x14ac:dyDescent="0.3">
      <c r="B100" s="109" t="s">
        <v>1</v>
      </c>
      <c r="C100" s="68" t="s">
        <v>297</v>
      </c>
      <c r="D100" s="68" t="s">
        <v>225</v>
      </c>
      <c r="E100" s="68">
        <v>2026</v>
      </c>
      <c r="F100" s="68" t="s">
        <v>219</v>
      </c>
      <c r="G100" s="70"/>
      <c r="H100" s="70"/>
      <c r="I100" s="72"/>
      <c r="J100" s="66" t="s">
        <v>291</v>
      </c>
      <c r="K100" s="34"/>
      <c r="L100" s="35" t="s">
        <v>161</v>
      </c>
      <c r="M100" s="34" t="s">
        <v>14</v>
      </c>
      <c r="N100" s="34" t="s">
        <v>10</v>
      </c>
      <c r="O100" s="36">
        <v>0</v>
      </c>
      <c r="P100" s="34" t="s">
        <v>28</v>
      </c>
      <c r="Q100" s="35" t="s">
        <v>42</v>
      </c>
      <c r="R100" s="35" t="s">
        <v>297</v>
      </c>
      <c r="S100" s="37">
        <v>46478</v>
      </c>
      <c r="T100" s="37">
        <v>46492</v>
      </c>
      <c r="U100" s="121">
        <f t="shared" si="1"/>
        <v>14</v>
      </c>
    </row>
    <row r="101" spans="2:21" x14ac:dyDescent="0.3">
      <c r="B101" s="109" t="s">
        <v>1</v>
      </c>
      <c r="C101" s="68" t="s">
        <v>297</v>
      </c>
      <c r="D101" s="68" t="s">
        <v>225</v>
      </c>
      <c r="E101" s="68">
        <v>2026</v>
      </c>
      <c r="F101" s="68" t="s">
        <v>219</v>
      </c>
      <c r="G101" s="70"/>
      <c r="H101" s="70"/>
      <c r="I101" s="72"/>
      <c r="J101" s="66" t="s">
        <v>291</v>
      </c>
      <c r="K101" s="34"/>
      <c r="L101" s="35" t="s">
        <v>162</v>
      </c>
      <c r="M101" s="34" t="s">
        <v>14</v>
      </c>
      <c r="N101" s="34" t="s">
        <v>10</v>
      </c>
      <c r="O101" s="36">
        <v>0</v>
      </c>
      <c r="P101" s="34" t="s">
        <v>26</v>
      </c>
      <c r="Q101" s="35" t="s">
        <v>234</v>
      </c>
      <c r="R101" s="35" t="s">
        <v>41</v>
      </c>
      <c r="S101" s="37">
        <v>46478</v>
      </c>
      <c r="T101" s="37">
        <v>46492</v>
      </c>
      <c r="U101" s="121">
        <f t="shared" si="1"/>
        <v>14</v>
      </c>
    </row>
    <row r="102" spans="2:21" x14ac:dyDescent="0.3">
      <c r="B102" s="109" t="s">
        <v>1</v>
      </c>
      <c r="C102" s="68" t="s">
        <v>297</v>
      </c>
      <c r="D102" s="68" t="s">
        <v>225</v>
      </c>
      <c r="E102" s="68">
        <v>2026</v>
      </c>
      <c r="F102" s="68" t="s">
        <v>219</v>
      </c>
      <c r="G102" s="70"/>
      <c r="H102" s="70"/>
      <c r="I102" s="72"/>
      <c r="J102" s="102" t="s">
        <v>291</v>
      </c>
      <c r="K102" s="52"/>
      <c r="L102" s="53" t="s">
        <v>163</v>
      </c>
      <c r="M102" s="52" t="s">
        <v>14</v>
      </c>
      <c r="N102" s="52" t="s">
        <v>10</v>
      </c>
      <c r="O102" s="54">
        <v>0</v>
      </c>
      <c r="P102" s="52" t="s">
        <v>26</v>
      </c>
      <c r="Q102" s="53" t="s">
        <v>234</v>
      </c>
      <c r="R102" s="53" t="s">
        <v>285</v>
      </c>
      <c r="S102" s="55">
        <v>46492</v>
      </c>
      <c r="T102" s="55">
        <v>46493</v>
      </c>
      <c r="U102" s="123">
        <f t="shared" si="1"/>
        <v>1</v>
      </c>
    </row>
  </sheetData>
  <conditionalFormatting sqref="J6:U102">
    <cfRule type="expression" dxfId="9" priority="1">
      <formula>$N6="Approved"</formula>
    </cfRule>
    <cfRule type="expression" dxfId="8" priority="2">
      <formula>$N6="Restart"</formula>
    </cfRule>
    <cfRule type="expression" dxfId="7" priority="3">
      <formula>$N6="At Risk"</formula>
    </cfRule>
    <cfRule type="expression" dxfId="6" priority="4">
      <formula>$N6="Cancelled"</formula>
    </cfRule>
    <cfRule type="expression" dxfId="5" priority="5">
      <formula>$N6="Review"</formula>
    </cfRule>
    <cfRule type="expression" dxfId="4" priority="6">
      <formula>$N6="On Hold"</formula>
    </cfRule>
    <cfRule type="expression" dxfId="3" priority="7">
      <formula>$N6="Delayed"</formula>
    </cfRule>
    <cfRule type="expression" dxfId="2" priority="8">
      <formula>$N6="Not Started"</formula>
    </cfRule>
    <cfRule type="expression" dxfId="1" priority="9">
      <formula>$N6="In Progress"</formula>
    </cfRule>
    <cfRule type="expression" dxfId="0" priority="10">
      <formula>$N6="Completed"</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2">
        <x14:dataValidation type="list" allowBlank="1" showInputMessage="1" showErrorMessage="1" xr:uid="{BDFF1D84-DE1D-4E07-B596-27BC24B0A93C}">
          <x14:formula1>
            <xm:f>Settings!$H$8:$H$45</xm:f>
          </x14:formula1>
          <xm:sqref>E6:E102</xm:sqref>
        </x14:dataValidation>
        <x14:dataValidation type="list" allowBlank="1" showInputMessage="1" showErrorMessage="1" xr:uid="{4386D280-0EFB-4EFA-8ED3-EB0859BCA80E}">
          <x14:formula1>
            <xm:f>Settings!$D$8:$D$37</xm:f>
          </x14:formula1>
          <xm:sqref>C6</xm:sqref>
        </x14:dataValidation>
        <x14:dataValidation type="list" allowBlank="1" showInputMessage="1" showErrorMessage="1" xr:uid="{A7BB128D-28C4-4C51-AF92-EF3709912B9C}">
          <x14:formula1>
            <xm:f>Settings!$F$8:$F$101</xm:f>
          </x14:formula1>
          <xm:sqref>H6</xm:sqref>
        </x14:dataValidation>
        <x14:dataValidation type="list" allowBlank="1" showInputMessage="1" showErrorMessage="1" xr:uid="{09232CD3-FC39-4F0B-B2FB-1D1A566E17C9}">
          <x14:formula1>
            <xm:f>Settings!$E$8:$E$170</xm:f>
          </x14:formula1>
          <xm:sqref>G6</xm:sqref>
        </x14:dataValidation>
        <x14:dataValidation type="list" allowBlank="1" showInputMessage="1" showErrorMessage="1" xr:uid="{34472869-9152-4A60-B7FB-42F66CE30252}">
          <x14:formula1>
            <xm:f>Settings!$G$8:$G$21</xm:f>
          </x14:formula1>
          <xm:sqref>I6</xm:sqref>
        </x14:dataValidation>
        <x14:dataValidation type="list" allowBlank="1" showInputMessage="1" showErrorMessage="1" xr:uid="{A3FBF054-10E6-4AED-820A-9FFF4EE870B7}">
          <x14:formula1>
            <xm:f>Settings!$G$8:$G$29</xm:f>
          </x14:formula1>
          <xm:sqref>I6</xm:sqref>
        </x14:dataValidation>
        <x14:dataValidation type="list" allowBlank="1" showInputMessage="1" showErrorMessage="1" xr:uid="{F4FF42C7-04CA-4759-AD28-D5933A7D9B22}">
          <x14:formula1>
            <xm:f>Settings!$F$8:$F$55</xm:f>
          </x14:formula1>
          <xm:sqref>H6</xm:sqref>
        </x14:dataValidation>
        <x14:dataValidation type="list" allowBlank="1" showInputMessage="1" showErrorMessage="1" xr:uid="{0CC8CCB1-9020-4788-B0D3-3699020E3880}">
          <x14:formula1>
            <xm:f>Settings!$E$8:$E$44</xm:f>
          </x14:formula1>
          <xm:sqref>G6</xm:sqref>
        </x14:dataValidation>
        <x14:dataValidation type="list" allowBlank="1" showInputMessage="1" showErrorMessage="1" xr:uid="{AD8B9094-A64E-413D-A01F-B16B8952DBBF}">
          <x14:formula1>
            <xm:f>Settings!$J$8:$J$10</xm:f>
          </x14:formula1>
          <xm:sqref>D6</xm:sqref>
        </x14:dataValidation>
        <x14:dataValidation type="list" allowBlank="1" showInputMessage="1" showErrorMessage="1" xr:uid="{2AEA887D-0A0F-4A8D-BA33-46647A35BA86}">
          <x14:formula1>
            <xm:f>Settings!$AK$8:$AK$117</xm:f>
          </x14:formula1>
          <xm:sqref>E103:I247 L6:L247</xm:sqref>
        </x14:dataValidation>
        <x14:dataValidation type="list" allowBlank="1" showInputMessage="1" showErrorMessage="1" xr:uid="{D560D8E9-F3EA-499E-860C-238AEF912839}">
          <x14:formula1>
            <xm:f>Settings!$C$8:$C$37</xm:f>
          </x14:formula1>
          <xm:sqref>B6</xm:sqref>
        </x14:dataValidation>
        <x14:dataValidation type="list" allowBlank="1" showInputMessage="1" showErrorMessage="1" xr:uid="{44A8988E-2F6A-4D50-B9B1-375AD163A46B}">
          <x14:formula1>
            <xm:f>Settings!$K$8:$K$5851</xm:f>
          </x14:formula1>
          <xm:sqref>S6:S102</xm:sqref>
        </x14:dataValidation>
        <x14:dataValidation type="list" allowBlank="1" showInputMessage="1" showErrorMessage="1" xr:uid="{4F2C1C0F-9B03-4441-9C26-A02EEF715D89}">
          <x14:formula1>
            <xm:f>Settings!$M$8:$M$5853</xm:f>
          </x14:formula1>
          <xm:sqref>T6:T102</xm:sqref>
        </x14:dataValidation>
        <x14:dataValidation type="list" allowBlank="1" showInputMessage="1" showErrorMessage="1" xr:uid="{59D768AC-DD4B-412C-A765-8A5114837333}">
          <x14:formula1>
            <xm:f>Settings!$AE$8:$AE$108</xm:f>
          </x14:formula1>
          <xm:sqref>O6:O102</xm:sqref>
        </x14:dataValidation>
        <x14:dataValidation type="list" allowBlank="1" showInputMessage="1" showErrorMessage="1" xr:uid="{EDE03A57-16F8-4EA4-92D2-EDCDC9788615}">
          <x14:formula1>
            <xm:f>Settings!$AQ$8:$AQ$117</xm:f>
          </x14:formula1>
          <xm:sqref>P6:P102</xm:sqref>
        </x14:dataValidation>
        <x14:dataValidation type="list" allowBlank="1" showInputMessage="1" showErrorMessage="1" xr:uid="{4AF5EDDD-CB54-4EA0-BDD3-DE7D359C4354}">
          <x14:formula1>
            <xm:f>Settings!$AS$8:$AS$91</xm:f>
          </x14:formula1>
          <xm:sqref>Q6:Q102</xm:sqref>
        </x14:dataValidation>
        <x14:dataValidation type="list" allowBlank="1" showInputMessage="1" showErrorMessage="1" xr:uid="{D6DA509D-DD8C-41A2-AB42-78322F02083A}">
          <x14:formula1>
            <xm:f>Settings!$AR$8:$AR$117</xm:f>
          </x14:formula1>
          <xm:sqref>R6:R102</xm:sqref>
        </x14:dataValidation>
        <x14:dataValidation type="list" allowBlank="1" showInputMessage="1" showErrorMessage="1" xr:uid="{FF4E878A-AD2A-4772-8B82-B27BD2A779E9}">
          <x14:formula1>
            <xm:f>Settings!$I$8:$I$11</xm:f>
          </x14:formula1>
          <xm:sqref>F6:F102</xm:sqref>
        </x14:dataValidation>
        <x14:dataValidation type="list" allowBlank="1" showInputMessage="1" showErrorMessage="1" xr:uid="{0B7755B3-99BE-4695-BD6F-C89EC430AE2C}">
          <x14:formula1>
            <xm:f>Settings!$AN$8:$AN$16</xm:f>
          </x14:formula1>
          <xm:sqref>K6:K102</xm:sqref>
        </x14:dataValidation>
        <x14:dataValidation type="list" allowBlank="1" showInputMessage="1" showErrorMessage="1" xr:uid="{C09955EB-9455-4A65-8BFC-D0F4B3C7D9C9}">
          <x14:formula1>
            <xm:f>Settings!$T$8:$T$10</xm:f>
          </x14:formula1>
          <xm:sqref>M6:M102</xm:sqref>
        </x14:dataValidation>
        <x14:dataValidation type="list" allowBlank="1" showInputMessage="1" showErrorMessage="1" xr:uid="{818D6230-264F-481A-B29E-3C8138B417F3}">
          <x14:formula1>
            <xm:f>Settings!$AH$8:$AH$25</xm:f>
          </x14:formula1>
          <xm:sqref>J6:J102</xm:sqref>
        </x14:dataValidation>
        <x14:dataValidation type="list" allowBlank="1" showInputMessage="1" showErrorMessage="1" xr:uid="{9C24E209-FC79-4F6E-A5E0-B29A9E3460B9}">
          <x14:formula1>
            <xm:f>Settings!$Q$8:$Q$18</xm:f>
          </x14:formula1>
          <xm:sqref>O103:O222 N6:N222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D8E3-DE1A-4376-BE69-04D2C68F1293}">
  <dimension ref="B2:E17"/>
  <sheetViews>
    <sheetView showGridLines="0" workbookViewId="0">
      <selection activeCell="B2" sqref="B2:C2"/>
    </sheetView>
  </sheetViews>
  <sheetFormatPr defaultRowHeight="14.4" x14ac:dyDescent="0.3"/>
  <cols>
    <col min="2" max="2" width="27.88671875" bestFit="1" customWidth="1"/>
    <col min="3" max="3" width="89.33203125" bestFit="1" customWidth="1"/>
  </cols>
  <sheetData>
    <row r="2" spans="2:5" ht="31.2" x14ac:dyDescent="0.6">
      <c r="B2" s="201" t="s">
        <v>335</v>
      </c>
      <c r="C2" s="201"/>
      <c r="D2" s="17"/>
      <c r="E2" s="17"/>
    </row>
    <row r="4" spans="2:5" ht="18" x14ac:dyDescent="0.35">
      <c r="B4" s="166" t="s">
        <v>337</v>
      </c>
      <c r="C4" s="166" t="s">
        <v>336</v>
      </c>
    </row>
    <row r="5" spans="2:5" ht="24" customHeight="1" x14ac:dyDescent="0.3">
      <c r="B5" s="167" t="s">
        <v>338</v>
      </c>
      <c r="C5" t="s">
        <v>339</v>
      </c>
    </row>
    <row r="6" spans="2:5" ht="24" customHeight="1" x14ac:dyDescent="0.3">
      <c r="B6" s="167" t="s">
        <v>340</v>
      </c>
      <c r="C6" t="s">
        <v>342</v>
      </c>
    </row>
    <row r="7" spans="2:5" ht="24" customHeight="1" x14ac:dyDescent="0.3">
      <c r="B7" s="167" t="s">
        <v>341</v>
      </c>
      <c r="C7" t="s">
        <v>343</v>
      </c>
    </row>
    <row r="8" spans="2:5" ht="24" customHeight="1" x14ac:dyDescent="0.3">
      <c r="B8" s="167" t="s">
        <v>344</v>
      </c>
      <c r="C8" s="202">
        <f>Worksheet!B3</f>
        <v>45078</v>
      </c>
    </row>
    <row r="9" spans="2:5" ht="24" customHeight="1" x14ac:dyDescent="0.3">
      <c r="B9" s="167" t="s">
        <v>345</v>
      </c>
      <c r="C9" s="202">
        <f>Worksheet!D96</f>
        <v>46132</v>
      </c>
    </row>
    <row r="10" spans="2:5" ht="24" customHeight="1" x14ac:dyDescent="0.3">
      <c r="B10" s="167" t="s">
        <v>346</v>
      </c>
      <c r="C10" s="203">
        <f>(C9-C8)/7</f>
        <v>150.57142857142858</v>
      </c>
    </row>
    <row r="11" spans="2:5" ht="24" customHeight="1" x14ac:dyDescent="0.3">
      <c r="B11" s="167" t="s">
        <v>347</v>
      </c>
      <c r="C11" t="s">
        <v>349</v>
      </c>
    </row>
    <row r="12" spans="2:5" ht="24" customHeight="1" x14ac:dyDescent="0.3">
      <c r="B12" s="167" t="s">
        <v>350</v>
      </c>
      <c r="C12" t="s">
        <v>348</v>
      </c>
    </row>
    <row r="13" spans="2:5" ht="24" customHeight="1" x14ac:dyDescent="0.3">
      <c r="B13" s="167" t="s">
        <v>351</v>
      </c>
      <c r="C13" t="s">
        <v>352</v>
      </c>
    </row>
    <row r="14" spans="2:5" ht="24" customHeight="1" x14ac:dyDescent="0.3">
      <c r="B14" s="167" t="s">
        <v>353</v>
      </c>
      <c r="C14" t="s">
        <v>354</v>
      </c>
    </row>
    <row r="15" spans="2:5" ht="24" customHeight="1" x14ac:dyDescent="0.3">
      <c r="B15" s="167" t="s">
        <v>611</v>
      </c>
      <c r="C15" t="s">
        <v>331</v>
      </c>
    </row>
    <row r="16" spans="2:5" ht="24" customHeight="1" x14ac:dyDescent="0.3">
      <c r="B16" s="167" t="s">
        <v>355</v>
      </c>
      <c r="C16" t="s">
        <v>356</v>
      </c>
    </row>
    <row r="17" spans="2:3" ht="24" customHeight="1" x14ac:dyDescent="0.3">
      <c r="B17" s="167" t="s">
        <v>357</v>
      </c>
      <c r="C17" t="s">
        <v>358</v>
      </c>
    </row>
  </sheetData>
  <mergeCells count="1">
    <mergeCell ref="B2:C2"/>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D5EB-939A-4963-AA15-50AFA93BB02B}">
  <dimension ref="B2:I12"/>
  <sheetViews>
    <sheetView showGridLines="0" workbookViewId="0">
      <selection activeCell="B2" sqref="B2:G2"/>
    </sheetView>
  </sheetViews>
  <sheetFormatPr defaultRowHeight="14.4" x14ac:dyDescent="0.3"/>
  <cols>
    <col min="2" max="2" width="13" customWidth="1"/>
    <col min="3" max="3" width="24.33203125" customWidth="1"/>
    <col min="4" max="4" width="42.109375" bestFit="1" customWidth="1"/>
    <col min="5" max="5" width="51.21875" bestFit="1" customWidth="1"/>
    <col min="6" max="6" width="35.88671875" customWidth="1"/>
    <col min="7" max="7" width="21.77734375" customWidth="1"/>
  </cols>
  <sheetData>
    <row r="2" spans="2:9" ht="31.2" x14ac:dyDescent="0.6">
      <c r="B2" s="201" t="s">
        <v>527</v>
      </c>
      <c r="C2" s="201"/>
      <c r="D2" s="201"/>
      <c r="E2" s="201"/>
      <c r="F2" s="201"/>
      <c r="G2" s="201"/>
      <c r="H2" s="17"/>
      <c r="I2" s="17"/>
    </row>
    <row r="4" spans="2:9" ht="18" x14ac:dyDescent="0.35">
      <c r="B4" s="166" t="s">
        <v>528</v>
      </c>
      <c r="C4" s="165" t="s">
        <v>529</v>
      </c>
      <c r="D4" s="165" t="s">
        <v>530</v>
      </c>
      <c r="E4" s="165" t="s">
        <v>531</v>
      </c>
      <c r="F4" s="165" t="s">
        <v>532</v>
      </c>
      <c r="G4" s="165" t="s">
        <v>433</v>
      </c>
    </row>
    <row r="5" spans="2:9" ht="24" customHeight="1" x14ac:dyDescent="0.3">
      <c r="B5" s="167" t="s">
        <v>533</v>
      </c>
      <c r="C5" s="129" t="s">
        <v>541</v>
      </c>
      <c r="D5" s="129" t="s">
        <v>544</v>
      </c>
      <c r="E5" s="129" t="s">
        <v>553</v>
      </c>
      <c r="F5" s="129" t="s">
        <v>561</v>
      </c>
      <c r="G5" s="129" t="s">
        <v>371</v>
      </c>
    </row>
    <row r="6" spans="2:9" ht="24" customHeight="1" x14ac:dyDescent="0.3">
      <c r="B6" s="167" t="s">
        <v>534</v>
      </c>
      <c r="C6" s="129" t="s">
        <v>541</v>
      </c>
      <c r="D6" s="129" t="s">
        <v>545</v>
      </c>
      <c r="E6" s="129" t="s">
        <v>554</v>
      </c>
      <c r="F6" s="129" t="s">
        <v>562</v>
      </c>
      <c r="G6" s="129" t="s">
        <v>44</v>
      </c>
    </row>
    <row r="7" spans="2:9" ht="24" customHeight="1" x14ac:dyDescent="0.3">
      <c r="B7" s="167" t="s">
        <v>535</v>
      </c>
      <c r="C7" s="129" t="s">
        <v>541</v>
      </c>
      <c r="D7" s="129" t="s">
        <v>546</v>
      </c>
      <c r="E7" s="129" t="s">
        <v>555</v>
      </c>
      <c r="F7" s="129" t="s">
        <v>563</v>
      </c>
      <c r="G7" s="129" t="s">
        <v>448</v>
      </c>
    </row>
    <row r="8" spans="2:9" ht="24" customHeight="1" x14ac:dyDescent="0.3">
      <c r="B8" s="167" t="s">
        <v>536</v>
      </c>
      <c r="C8" s="129" t="s">
        <v>373</v>
      </c>
      <c r="D8" s="129" t="s">
        <v>547</v>
      </c>
      <c r="E8" s="129" t="s">
        <v>556</v>
      </c>
      <c r="F8" s="129" t="s">
        <v>564</v>
      </c>
      <c r="G8" s="129" t="s">
        <v>448</v>
      </c>
    </row>
    <row r="9" spans="2:9" ht="24" customHeight="1" x14ac:dyDescent="0.3">
      <c r="B9" s="167" t="s">
        <v>537</v>
      </c>
      <c r="C9" s="129" t="s">
        <v>376</v>
      </c>
      <c r="D9" s="129" t="s">
        <v>548</v>
      </c>
      <c r="E9" s="129" t="s">
        <v>557</v>
      </c>
      <c r="F9" s="129" t="s">
        <v>565</v>
      </c>
      <c r="G9" s="168" t="s">
        <v>482</v>
      </c>
    </row>
    <row r="10" spans="2:9" ht="24" customHeight="1" x14ac:dyDescent="0.3">
      <c r="B10" s="167" t="s">
        <v>538</v>
      </c>
      <c r="C10" s="129" t="s">
        <v>542</v>
      </c>
      <c r="D10" s="129" t="s">
        <v>549</v>
      </c>
      <c r="E10" s="129" t="s">
        <v>558</v>
      </c>
      <c r="F10" s="129" t="s">
        <v>566</v>
      </c>
      <c r="G10" s="129" t="s">
        <v>371</v>
      </c>
    </row>
    <row r="11" spans="2:9" ht="24" customHeight="1" x14ac:dyDescent="0.3">
      <c r="B11" s="167" t="s">
        <v>539</v>
      </c>
      <c r="C11" s="129" t="s">
        <v>374</v>
      </c>
      <c r="D11" s="129" t="s">
        <v>550</v>
      </c>
      <c r="E11" s="129" t="s">
        <v>559</v>
      </c>
      <c r="F11" s="129" t="s">
        <v>567</v>
      </c>
      <c r="G11" s="168" t="s">
        <v>44</v>
      </c>
    </row>
    <row r="12" spans="2:9" ht="24" customHeight="1" x14ac:dyDescent="0.3">
      <c r="B12" s="167" t="s">
        <v>540</v>
      </c>
      <c r="C12" s="129" t="s">
        <v>543</v>
      </c>
      <c r="D12" s="129" t="s">
        <v>551</v>
      </c>
      <c r="E12" s="129" t="s">
        <v>552</v>
      </c>
      <c r="F12" s="129" t="s">
        <v>560</v>
      </c>
      <c r="G12" s="129" t="s">
        <v>568</v>
      </c>
    </row>
  </sheetData>
  <mergeCells count="1">
    <mergeCell ref="B2:G2"/>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7FE1-92AC-47FA-A2CA-9A0AD7A0E2CE}">
  <dimension ref="B2:F14"/>
  <sheetViews>
    <sheetView showGridLines="0" workbookViewId="0">
      <selection activeCell="B2" sqref="B2:D2"/>
    </sheetView>
  </sheetViews>
  <sheetFormatPr defaultRowHeight="14.4" x14ac:dyDescent="0.3"/>
  <cols>
    <col min="2" max="2" width="10.109375" customWidth="1"/>
    <col min="3" max="3" width="19.77734375" customWidth="1"/>
    <col min="4" max="4" width="36" customWidth="1"/>
  </cols>
  <sheetData>
    <row r="2" spans="2:6" ht="31.2" x14ac:dyDescent="0.6">
      <c r="B2" s="201" t="s">
        <v>612</v>
      </c>
      <c r="C2" s="201"/>
      <c r="D2" s="201"/>
      <c r="E2" s="17"/>
      <c r="F2" s="17"/>
    </row>
    <row r="4" spans="2:6" ht="18" x14ac:dyDescent="0.35">
      <c r="B4" s="166" t="s">
        <v>360</v>
      </c>
      <c r="C4" s="166" t="s">
        <v>613</v>
      </c>
      <c r="D4" s="166" t="s">
        <v>614</v>
      </c>
    </row>
    <row r="5" spans="2:6" ht="24" customHeight="1" x14ac:dyDescent="0.3">
      <c r="B5" s="167" t="s">
        <v>362</v>
      </c>
      <c r="C5" s="129" t="s">
        <v>31</v>
      </c>
      <c r="D5" t="s">
        <v>347</v>
      </c>
    </row>
    <row r="6" spans="2:6" ht="24" customHeight="1" x14ac:dyDescent="0.3">
      <c r="B6" s="167" t="s">
        <v>363</v>
      </c>
      <c r="C6" s="129" t="s">
        <v>30</v>
      </c>
      <c r="D6" t="s">
        <v>350</v>
      </c>
    </row>
    <row r="7" spans="2:6" ht="24" customHeight="1" x14ac:dyDescent="0.3">
      <c r="B7" s="167" t="s">
        <v>364</v>
      </c>
      <c r="C7" s="129" t="s">
        <v>32</v>
      </c>
      <c r="D7" t="s">
        <v>613</v>
      </c>
    </row>
    <row r="8" spans="2:6" ht="24" customHeight="1" x14ac:dyDescent="0.3">
      <c r="B8" s="167" t="s">
        <v>365</v>
      </c>
      <c r="C8" s="129" t="s">
        <v>34</v>
      </c>
      <c r="D8" t="s">
        <v>617</v>
      </c>
    </row>
    <row r="9" spans="2:6" ht="24" customHeight="1" x14ac:dyDescent="0.3">
      <c r="B9" s="167" t="s">
        <v>366</v>
      </c>
      <c r="C9" s="129" t="s">
        <v>40</v>
      </c>
      <c r="D9" t="s">
        <v>618</v>
      </c>
    </row>
    <row r="10" spans="2:6" ht="24" customHeight="1" x14ac:dyDescent="0.3">
      <c r="B10" s="167" t="s">
        <v>367</v>
      </c>
      <c r="C10" s="129" t="s">
        <v>615</v>
      </c>
      <c r="D10" t="s">
        <v>619</v>
      </c>
    </row>
    <row r="11" spans="2:6" ht="24" customHeight="1" x14ac:dyDescent="0.3">
      <c r="B11" s="167" t="s">
        <v>368</v>
      </c>
      <c r="C11" s="129" t="s">
        <v>616</v>
      </c>
      <c r="D11" t="s">
        <v>482</v>
      </c>
    </row>
    <row r="12" spans="2:6" ht="24" customHeight="1" x14ac:dyDescent="0.3">
      <c r="B12" s="167" t="s">
        <v>368</v>
      </c>
      <c r="C12" s="129" t="s">
        <v>29</v>
      </c>
      <c r="D12" t="s">
        <v>448</v>
      </c>
    </row>
    <row r="13" spans="2:6" ht="24" customHeight="1" x14ac:dyDescent="0.3">
      <c r="B13" s="167" t="s">
        <v>369</v>
      </c>
      <c r="C13" s="204" t="s">
        <v>36</v>
      </c>
      <c r="D13" t="s">
        <v>647</v>
      </c>
    </row>
    <row r="14" spans="2:6" ht="24" customHeight="1" x14ac:dyDescent="0.3">
      <c r="B14" s="167" t="s">
        <v>370</v>
      </c>
      <c r="C14" s="129" t="s">
        <v>27</v>
      </c>
      <c r="D14" t="s">
        <v>442</v>
      </c>
    </row>
  </sheetData>
  <mergeCells count="1">
    <mergeCell ref="B2:D2"/>
  </mergeCells>
  <phoneticPr fontId="9"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HR_Dashboard</vt:lpstr>
      <vt:lpstr>Settings</vt:lpstr>
      <vt:lpstr>Phase_HR</vt:lpstr>
      <vt:lpstr>Worksheet</vt:lpstr>
      <vt:lpstr>Task details_HR</vt:lpstr>
      <vt:lpstr>Tasks_BDR</vt:lpstr>
      <vt:lpstr>Project_Overview</vt:lpstr>
      <vt:lpstr>Project_Objectives</vt:lpstr>
      <vt:lpstr>Steering_Committee</vt:lpstr>
      <vt:lpstr>Technical_Team</vt:lpstr>
      <vt:lpstr>Scope-In</vt:lpstr>
      <vt:lpstr>Scope_Out</vt:lpstr>
      <vt:lpstr>Workstreams</vt:lpstr>
      <vt:lpstr>Milestones</vt:lpstr>
      <vt:lpstr>RACI</vt:lpstr>
      <vt:lpstr>Risk_Register</vt:lpstr>
      <vt:lpstr>Dependencies</vt:lpstr>
      <vt:lpstr>CNA_Financial</vt:lpstr>
      <vt:lpstr>GoLive_Readiness</vt:lpstr>
      <vt:lpstr>Appendix A</vt:lpstr>
      <vt:lpstr>SECT A — GENERAL</vt:lpstr>
      <vt:lpstr>SECT B — PROJECT IDENTIFICATION</vt:lpstr>
      <vt:lpstr>SECT C — FINANCIAL INFORMATION</vt:lpstr>
      <vt:lpstr>SECT D — PROJECT DESCRIPTION</vt:lpstr>
      <vt:lpstr>SECT E — ALTERNATIVES CONSIDERA</vt:lpstr>
      <vt:lpstr>SECT F — ECONOMIC JUSTIFICATION</vt:lpstr>
      <vt:lpstr>SECT G — SCHEDULE &amp; MILESTONES</vt:lpstr>
      <vt:lpstr>SECT H — RISK &amp; MITIGATION</vt:lpstr>
      <vt:lpstr>SECT I — MANAGEMENT OF CHANGE</vt:lpstr>
      <vt:lpstr>SECT J — APPROVALS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Nemeye</dc:creator>
  <cp:lastModifiedBy>Rene Ruganji</cp:lastModifiedBy>
  <dcterms:created xsi:type="dcterms:W3CDTF">2026-01-07T07:21:51Z</dcterms:created>
  <dcterms:modified xsi:type="dcterms:W3CDTF">2026-01-12T10:30:42Z</dcterms:modified>
</cp:coreProperties>
</file>