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8_{01000A71-1576-465C-8BCE-76B39A4BE5E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H13" i="1"/>
  <c r="H14" i="1"/>
  <c r="H15" i="1"/>
  <c r="H16" i="1"/>
  <c r="H17" i="1"/>
  <c r="H18" i="1"/>
  <c r="F12" i="1"/>
  <c r="F13" i="1"/>
  <c r="F14" i="1"/>
  <c r="F15" i="1"/>
  <c r="F16" i="1"/>
  <c r="F17" i="1"/>
  <c r="F18" i="1"/>
  <c r="A12" i="1"/>
  <c r="A13" i="1" s="1"/>
  <c r="A14" i="1" s="1"/>
  <c r="A15" i="1" s="1"/>
  <c r="A16" i="1" s="1"/>
  <c r="A17" i="1" s="1"/>
  <c r="A18" i="1" s="1"/>
  <c r="J12" i="1"/>
  <c r="H12" i="1"/>
  <c r="J11" i="1"/>
  <c r="H11" i="1"/>
  <c r="F11" i="1"/>
  <c r="H20" i="1" l="1"/>
  <c r="J20" i="1"/>
  <c r="F20" i="1"/>
</calcChain>
</file>

<file path=xl/sharedStrings.xml><?xml version="1.0" encoding="utf-8"?>
<sst xmlns="http://schemas.openxmlformats.org/spreadsheetml/2006/main" count="73" uniqueCount="46">
  <si>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</si>
  <si>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</si>
  <si>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</si>
  <si>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</si>
  <si>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</si>
  <si>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</si>
  <si>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</si>
  <si>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</si>
  <si>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</si>
  <si>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</si>
  <si>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</si>
  <si>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</si>
  <si>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</si>
  <si>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</si>
  <si>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</si>
  <si>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</si>
  <si>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</si>
  <si>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</si>
  <si>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</si>
  <si>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</si>
  <si>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</si>
  <si>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</si>
  <si>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</si>
  <si>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</si>
  <si>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</si>
  <si>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</si>
  <si>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</si>
  <si>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</si>
  <si>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</si>
  <si>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</si>
  <si>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</si>
  <si>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</si>
  <si>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</si>
  <si>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</si>
  <si>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>Bedsheet</t>
  </si>
  <si>
    <t>Iron</t>
  </si>
  <si>
    <t>Towel</t>
  </si>
  <si>
    <t>Kitchen bin</t>
  </si>
  <si>
    <t>Kitchen towel</t>
  </si>
  <si>
    <t>Ketle</t>
  </si>
  <si>
    <t>Washing machine(8kg)</t>
  </si>
  <si>
    <t>Hanger</t>
  </si>
  <si>
    <t>MUHAHE LTD</t>
  </si>
  <si>
    <t>FIDELE MUHIRE LTD</t>
  </si>
  <si>
    <t>B B POWER PRODUCTS LTD</t>
  </si>
  <si>
    <r>
      <t xml:space="preserve">Motivation:  The Supplier  </t>
    </r>
    <r>
      <rPr>
        <b/>
        <sz val="12"/>
        <color theme="1"/>
        <rFont val="Calibri"/>
        <family val="2"/>
        <scheme val="minor"/>
      </rPr>
      <t xml:space="preserve">MUHAHE Ltd  </t>
    </r>
    <r>
      <rPr>
        <sz val="12"/>
        <color theme="1"/>
        <rFont val="Calibri"/>
        <charset val="134"/>
        <scheme val="minor"/>
      </rPr>
      <t>offers the lower price generally 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</si>
</sst>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164" fontId="4" fillId="0" borderId="1" xfId="1" applyNumberFormat="1" applyFont="1" applyBorder="1"/>
    <xf numFmtId="3" fontId="4" fillId="0" borderId="1" xfId="0" applyNumberFormat="1" applyFont="1" applyBorder="1"/>
    <xf numFmtId="0" fontId="4" fillId="0" borderId="4" xfId="0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96" zoomScaleNormal="96" workbookViewId="0">
      <selection activeCell="B12" sqref="B12"/>
    </sheetView>
  </sheetViews>
  <sheetFormatPr defaultColWidth="11" defaultRowHeight="15.65"/>
  <cols>
    <col min="1" max="1" width="11.19921875" style="3" customWidth="1"/>
    <col min="2" max="2" width="32" customWidth="1"/>
    <col min="3" max="3" width="6.898437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10" width="18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7" t="s">
        <v>0</v>
      </c>
      <c r="B1" s="38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400</v>
      </c>
    </row>
    <row r="4" spans="1:10">
      <c r="A4" s="3" t="s">
        <v>4</v>
      </c>
      <c r="B4" s="6">
        <v>45992</v>
      </c>
    </row>
    <row r="5" spans="1:10">
      <c r="A5" s="3" t="s">
        <v>5</v>
      </c>
      <c r="B5" s="6">
        <v>45994</v>
      </c>
      <c r="E5" s="39" t="s">
        <v>42</v>
      </c>
      <c r="F5" s="39"/>
      <c r="G5" s="39" t="s">
        <v>43</v>
      </c>
      <c r="H5" s="39"/>
      <c r="I5" s="39" t="s">
        <v>44</v>
      </c>
      <c r="J5" s="39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1450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17</v>
      </c>
      <c r="G9" s="7" t="s">
        <v>16</v>
      </c>
      <c r="H9" s="9" t="s">
        <v>17</v>
      </c>
      <c r="I9" s="7" t="s">
        <v>16</v>
      </c>
      <c r="J9" s="9" t="s">
        <v>17</v>
      </c>
    </row>
    <row r="10" spans="1:10" s="1" customFormat="1" ht="18.8" customHeight="1">
      <c r="A10" s="10" t="s">
        <v>18</v>
      </c>
      <c r="B10" s="3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22</v>
      </c>
      <c r="H10" s="11" t="s">
        <v>23</v>
      </c>
      <c r="I10" s="11" t="s">
        <v>22</v>
      </c>
      <c r="J10" s="11" t="s">
        <v>23</v>
      </c>
    </row>
    <row r="11" spans="1:10">
      <c r="A11" s="29">
        <v>1</v>
      </c>
      <c r="B11" s="33" t="s">
        <v>34</v>
      </c>
      <c r="C11" s="30" t="s">
        <v>33</v>
      </c>
      <c r="D11" s="13">
        <v>8</v>
      </c>
      <c r="E11" s="15">
        <v>40000</v>
      </c>
      <c r="F11" s="16">
        <f t="shared" ref="F11:F18" si="0">E11*D11</f>
        <v>320000</v>
      </c>
      <c r="G11" s="34">
        <v>48000</v>
      </c>
      <c r="H11" s="35">
        <f t="shared" ref="H11:H18" si="1">G11*D11</f>
        <v>384000</v>
      </c>
      <c r="I11" s="34">
        <v>42000</v>
      </c>
      <c r="J11" s="35">
        <f t="shared" ref="J11:J18" si="2">I11*D11</f>
        <v>336000</v>
      </c>
    </row>
    <row r="12" spans="1:10">
      <c r="A12" s="29">
        <f>A11+1</f>
        <v>2</v>
      </c>
      <c r="B12" s="33" t="s">
        <v>35</v>
      </c>
      <c r="C12" s="30" t="s">
        <v>33</v>
      </c>
      <c r="D12" s="13">
        <v>3</v>
      </c>
      <c r="E12" s="15">
        <v>30000</v>
      </c>
      <c r="F12" s="16">
        <f t="shared" si="0"/>
        <v>90000</v>
      </c>
      <c r="G12" s="34">
        <v>32000</v>
      </c>
      <c r="H12" s="35">
        <f t="shared" si="1"/>
        <v>96000</v>
      </c>
      <c r="I12" s="34">
        <v>30000</v>
      </c>
      <c r="J12" s="35">
        <f t="shared" si="2"/>
        <v>90000</v>
      </c>
    </row>
    <row r="13" spans="1:10">
      <c r="A13" s="29">
        <f t="shared" ref="A13:A18" si="3">A12+1</f>
        <v>3</v>
      </c>
      <c r="B13" s="33" t="s">
        <v>36</v>
      </c>
      <c r="C13" s="30" t="s">
        <v>33</v>
      </c>
      <c r="D13" s="13">
        <v>6</v>
      </c>
      <c r="E13" s="15">
        <v>30000</v>
      </c>
      <c r="F13" s="16">
        <f t="shared" si="0"/>
        <v>180000</v>
      </c>
      <c r="G13" s="34">
        <v>35000</v>
      </c>
      <c r="H13" s="35">
        <f t="shared" si="1"/>
        <v>210000</v>
      </c>
      <c r="I13" s="34">
        <v>32000</v>
      </c>
      <c r="J13" s="35">
        <f t="shared" si="2"/>
        <v>192000</v>
      </c>
    </row>
    <row r="14" spans="1:10">
      <c r="A14" s="29">
        <f t="shared" si="3"/>
        <v>4</v>
      </c>
      <c r="B14" s="33" t="s">
        <v>37</v>
      </c>
      <c r="C14" s="30" t="s">
        <v>33</v>
      </c>
      <c r="D14" s="13">
        <v>3</v>
      </c>
      <c r="E14" s="15">
        <v>62000</v>
      </c>
      <c r="F14" s="16">
        <f t="shared" si="0"/>
        <v>186000</v>
      </c>
      <c r="G14" s="34">
        <v>72000</v>
      </c>
      <c r="H14" s="35">
        <f t="shared" si="1"/>
        <v>216000</v>
      </c>
      <c r="I14" s="34">
        <v>65000</v>
      </c>
      <c r="J14" s="35">
        <f t="shared" si="2"/>
        <v>195000</v>
      </c>
    </row>
    <row r="15" spans="1:10">
      <c r="A15" s="29">
        <f t="shared" si="3"/>
        <v>5</v>
      </c>
      <c r="B15" s="33" t="s">
        <v>38</v>
      </c>
      <c r="C15" s="30" t="s">
        <v>33</v>
      </c>
      <c r="D15" s="13">
        <v>5</v>
      </c>
      <c r="E15" s="15">
        <v>3500</v>
      </c>
      <c r="F15" s="16">
        <f t="shared" si="0"/>
        <v>17500</v>
      </c>
      <c r="G15" s="34">
        <v>4000</v>
      </c>
      <c r="H15" s="35">
        <f t="shared" si="1"/>
        <v>20000</v>
      </c>
      <c r="I15" s="34">
        <v>3500</v>
      </c>
      <c r="J15" s="35">
        <f t="shared" si="2"/>
        <v>17500</v>
      </c>
    </row>
    <row r="16" spans="1:10" ht="16.45" customHeight="1">
      <c r="A16" s="29">
        <f t="shared" si="3"/>
        <v>6</v>
      </c>
      <c r="B16" s="33" t="s">
        <v>39</v>
      </c>
      <c r="C16" s="30" t="s">
        <v>33</v>
      </c>
      <c r="D16" s="13">
        <v>3</v>
      </c>
      <c r="E16" s="15">
        <v>30000</v>
      </c>
      <c r="F16" s="16">
        <f t="shared" si="0"/>
        <v>90000</v>
      </c>
      <c r="G16" s="34">
        <v>35000</v>
      </c>
      <c r="H16" s="35">
        <f t="shared" si="1"/>
        <v>105000</v>
      </c>
      <c r="I16" s="34">
        <v>33000</v>
      </c>
      <c r="J16" s="35">
        <f t="shared" si="2"/>
        <v>99000</v>
      </c>
    </row>
    <row r="17" spans="1:10" ht="16.45" customHeight="1">
      <c r="A17" s="29">
        <f t="shared" si="3"/>
        <v>7</v>
      </c>
      <c r="B17" s="33" t="s">
        <v>40</v>
      </c>
      <c r="C17" s="30" t="s">
        <v>33</v>
      </c>
      <c r="D17" s="13">
        <v>1</v>
      </c>
      <c r="E17" s="15">
        <v>650000</v>
      </c>
      <c r="F17" s="16">
        <f t="shared" si="0"/>
        <v>650000</v>
      </c>
      <c r="G17" s="34">
        <v>750000</v>
      </c>
      <c r="H17" s="35">
        <f t="shared" si="1"/>
        <v>750000</v>
      </c>
      <c r="I17" s="34">
        <v>680000</v>
      </c>
      <c r="J17" s="35">
        <f t="shared" si="2"/>
        <v>680000</v>
      </c>
    </row>
    <row r="18" spans="1:10">
      <c r="A18" s="29">
        <f t="shared" si="3"/>
        <v>8</v>
      </c>
      <c r="B18" s="32" t="s">
        <v>41</v>
      </c>
      <c r="C18" s="30" t="s">
        <v>33</v>
      </c>
      <c r="D18" s="13">
        <v>24</v>
      </c>
      <c r="E18" s="15">
        <v>687.5</v>
      </c>
      <c r="F18" s="16">
        <f t="shared" si="0"/>
        <v>16500</v>
      </c>
      <c r="G18" s="34">
        <v>750</v>
      </c>
      <c r="H18" s="35">
        <f t="shared" si="1"/>
        <v>18000</v>
      </c>
      <c r="I18" s="34">
        <v>700</v>
      </c>
      <c r="J18" s="35">
        <f t="shared" si="2"/>
        <v>16800</v>
      </c>
    </row>
    <row r="19" spans="1:10">
      <c r="A19" s="12"/>
      <c r="B19" s="13"/>
      <c r="C19" s="13"/>
      <c r="D19" s="13"/>
      <c r="E19" s="27"/>
      <c r="F19" s="14"/>
      <c r="G19" s="28"/>
      <c r="H19" s="14"/>
      <c r="I19" s="28"/>
      <c r="J19" s="14"/>
    </row>
    <row r="20" spans="1:10" s="2" customFormat="1">
      <c r="A20" s="17" t="s">
        <v>23</v>
      </c>
      <c r="B20" s="18"/>
      <c r="C20" s="18"/>
      <c r="D20" s="18"/>
      <c r="E20" s="19"/>
      <c r="F20" s="16">
        <f>SUM(F11:F18)</f>
        <v>1550000</v>
      </c>
      <c r="G20" s="20"/>
      <c r="H20" s="14">
        <f>SUM(H11:H18)</f>
        <v>1799000</v>
      </c>
      <c r="I20" s="20"/>
      <c r="J20" s="14">
        <f>SUM(J11:J18)</f>
        <v>1626300</v>
      </c>
    </row>
    <row r="21" spans="1:10">
      <c r="F21" s="21"/>
      <c r="H21" s="21"/>
      <c r="J21" s="21"/>
    </row>
    <row r="22" spans="1:10">
      <c r="A22" s="22" t="s">
        <v>24</v>
      </c>
      <c r="B22" s="23"/>
      <c r="C22" s="36" t="s">
        <v>45</v>
      </c>
      <c r="D22" s="23"/>
      <c r="E22" s="23"/>
      <c r="F22" s="23"/>
      <c r="G22" s="23"/>
      <c r="H22" s="23"/>
      <c r="I22" s="23"/>
    </row>
    <row r="23" spans="1:10">
      <c r="A23" s="22" t="s">
        <v>25</v>
      </c>
      <c r="B23" s="23"/>
    </row>
    <row r="24" spans="1:10">
      <c r="A24" s="24" t="s">
        <v>26</v>
      </c>
      <c r="B24" s="25"/>
    </row>
    <row r="25" spans="1:10">
      <c r="A25" s="22" t="s">
        <v>27</v>
      </c>
      <c r="B25" s="23"/>
      <c r="C25" s="23" t="s">
        <v>28</v>
      </c>
      <c r="D25" s="23"/>
      <c r="E25" s="23"/>
      <c r="F25" s="23"/>
    </row>
    <row r="26" spans="1:10">
      <c r="A26" s="24" t="s">
        <v>29</v>
      </c>
      <c r="B26" s="25"/>
    </row>
    <row r="27" spans="1:10">
      <c r="A27" s="5" t="s">
        <v>30</v>
      </c>
    </row>
    <row r="28" spans="1:10">
      <c r="A28" s="22" t="s">
        <v>31</v>
      </c>
      <c r="B28" s="23"/>
    </row>
    <row r="29" spans="1:10">
      <c r="A29" s="24" t="s">
        <v>32</v>
      </c>
      <c r="B29" s="25"/>
    </row>
    <row r="33" spans="10:10">
      <c r="J33" s="26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2025-12-09T13:54:52Z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