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B83A61C4-384B-4BD6-8273-94248CA9A86D}" xr6:coauthVersionLast="47" xr6:coauthVersionMax="47" xr10:uidLastSave="{00000000-0000-0000-0000-000000000000}"/>
  <bookViews>
    <workbookView xWindow="-108" yWindow="-108" windowWidth="23256" windowHeight="12576" xr2:uid="{07ECF220-6657-40DA-97F0-C7BEE688A6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4" i="1"/>
  <c r="I14" i="1" s="1"/>
  <c r="H13" i="1"/>
  <c r="I13" i="1" s="1"/>
  <c r="H12" i="1"/>
  <c r="H15" i="1" s="1"/>
  <c r="I12" i="1" l="1"/>
  <c r="I15" i="1" s="1"/>
</calcChain>
</file>

<file path=xl/sharedStrings.xml><?xml version="1.0" encoding="utf-8"?>
<sst xmlns="http://schemas.openxmlformats.org/spreadsheetml/2006/main" count="16" uniqueCount="14">
  <si>
    <t>RUTONGO MINES LTD</t>
  </si>
  <si>
    <t>S/N</t>
  </si>
  <si>
    <t>PLATE NUMBER</t>
  </si>
  <si>
    <t>VEHICLE TYPE</t>
  </si>
  <si>
    <t>PERIOD</t>
  </si>
  <si>
    <t>AMOUNT RFW</t>
  </si>
  <si>
    <t>VAT</t>
  </si>
  <si>
    <t>TOTAL</t>
  </si>
  <si>
    <t>OBSERVATION</t>
  </si>
  <si>
    <t>RAG018L</t>
  </si>
  <si>
    <t>MITSUBISHI PICK-UP DOUBLE CAB</t>
  </si>
  <si>
    <t>RAD858R</t>
  </si>
  <si>
    <t xml:space="preserve">MITSUBISHI PICK-UP DOUBLE CAB </t>
  </si>
  <si>
    <t>RAI072Q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</si>
</sst>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[$-409]mmm/yy;@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41" fontId="4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2" fillId="2" borderId="1" xfId="0" applyFont="1" applyFill="1" applyBorder="1"/>
    <xf numFmtId="41" fontId="5" fillId="2" borderId="1" xfId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/>
    </xf>
    <xf numFmtId="41" fontId="5" fillId="0" borderId="1" xfId="1" applyFont="1" applyFill="1" applyBorder="1" applyAlignment="1">
      <alignment vertical="center"/>
    </xf>
    <xf numFmtId="41" fontId="5" fillId="2" borderId="1" xfId="1" applyFont="1" applyFill="1" applyBorder="1" applyAlignment="1">
      <alignment horizontal="center" vertical="center"/>
    </xf>
    <xf numFmtId="0" fontId="4" fillId="0" borderId="2" xfId="0" applyFont="1" applyBorder="1"/>
    <xf numFmtId="41" fontId="3" fillId="0" borderId="1" xfId="0" applyNumberFormat="1" applyFont="1" applyBorder="1"/>
    <xf numFmtId="41" fontId="3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20AA-541B-4ED0-B89E-23CB00C6BCE9}">
  <dimension ref="B8:J17"/>
  <sheetViews>
    <sheetView tabSelected="1" workbookViewId="0">
      <selection activeCell="H3" sqref="H3"/>
    </sheetView>
  </sheetViews>
  <sheetFormatPr defaultRowHeight="14.4"/>
  <cols>
    <col min="3" max="3" width="17.44140625" customWidth="1"/>
    <col min="4" max="4" width="35.21875" customWidth="1"/>
    <col min="5" max="5" width="11.5546875" customWidth="1"/>
    <col min="7" max="7" width="15.6640625" customWidth="1"/>
    <col min="8" max="8" width="14.33203125" customWidth="1"/>
    <col min="9" max="9" width="12.77734375" customWidth="1"/>
    <col min="10" max="10" width="16.6640625" customWidth="1"/>
  </cols>
  <sheetData>
    <row r="8" spans="2:10">
      <c r="B8" s="1"/>
      <c r="C8" s="1"/>
      <c r="D8" s="1"/>
      <c r="E8" s="2"/>
      <c r="F8" s="1"/>
      <c r="G8" s="1"/>
      <c r="H8" s="1"/>
      <c r="I8" s="1"/>
      <c r="J8" s="1"/>
    </row>
    <row r="9" spans="2:10" ht="15" thickBot="1">
      <c r="B9" s="1"/>
      <c r="C9" s="1"/>
      <c r="D9" s="1"/>
      <c r="E9" s="2"/>
      <c r="F9" s="1"/>
      <c r="G9" s="1"/>
      <c r="H9" s="1"/>
      <c r="I9" s="1"/>
      <c r="J9" s="1"/>
    </row>
    <row r="10" spans="2:10" ht="15" thickBot="1">
      <c r="B10" s="3"/>
      <c r="C10" s="4" t="s">
        <v>0</v>
      </c>
      <c r="D10" s="4"/>
      <c r="E10" s="3"/>
      <c r="F10" s="3"/>
      <c r="G10" s="3"/>
      <c r="H10" s="3"/>
      <c r="I10" s="3"/>
      <c r="J10" s="3"/>
    </row>
    <row r="11" spans="2:10" ht="15" thickBot="1">
      <c r="B11" s="5" t="s">
        <v>1</v>
      </c>
      <c r="C11" s="5" t="s">
        <v>2</v>
      </c>
      <c r="D11" s="4" t="s">
        <v>3</v>
      </c>
      <c r="E11" s="6" t="s">
        <v>4</v>
      </c>
      <c r="F11" s="6"/>
      <c r="G11" s="5" t="s">
        <v>5</v>
      </c>
      <c r="H11" s="5" t="s">
        <v>6</v>
      </c>
      <c r="I11" s="5" t="s">
        <v>7</v>
      </c>
      <c r="J11" s="4" t="s">
        <v>8</v>
      </c>
    </row>
    <row r="12" spans="2:10" ht="15" thickBot="1">
      <c r="B12" s="7">
        <v>1</v>
      </c>
      <c r="C12" s="8" t="s">
        <v>9</v>
      </c>
      <c r="D12" s="9" t="s">
        <v>10</v>
      </c>
      <c r="E12" s="10">
        <v>45955</v>
      </c>
      <c r="F12" s="11">
        <v>1</v>
      </c>
      <c r="G12" s="11">
        <v>932203.3898</v>
      </c>
      <c r="H12" s="11">
        <f>+G12*0.18</f>
        <v>167796.61016399998</v>
      </c>
      <c r="I12" s="9">
        <f>+G12+H12</f>
        <v>1099999.999964</v>
      </c>
      <c r="J12" s="3"/>
    </row>
    <row r="13" spans="2:10" ht="15" thickBot="1">
      <c r="B13" s="12">
        <v>2</v>
      </c>
      <c r="C13" s="8" t="s">
        <v>11</v>
      </c>
      <c r="D13" s="9" t="s">
        <v>12</v>
      </c>
      <c r="E13" s="10">
        <v>45955</v>
      </c>
      <c r="F13" s="9">
        <v>1</v>
      </c>
      <c r="G13" s="11">
        <v>932203.3898</v>
      </c>
      <c r="H13" s="9">
        <f>+G13*0.18</f>
        <v>167796.61016399998</v>
      </c>
      <c r="I13" s="9">
        <f>+G13+H13</f>
        <v>1099999.999964</v>
      </c>
      <c r="J13" s="3"/>
    </row>
    <row r="14" spans="2:10" ht="15" thickBot="1">
      <c r="B14" s="12">
        <v>2</v>
      </c>
      <c r="C14" s="8" t="s">
        <v>13</v>
      </c>
      <c r="D14" s="9" t="s">
        <v>12</v>
      </c>
      <c r="E14" s="10">
        <v>45955</v>
      </c>
      <c r="F14" s="9">
        <v>1</v>
      </c>
      <c r="G14" s="11">
        <v>932203.3898</v>
      </c>
      <c r="H14" s="9">
        <f>+G14*0.18</f>
        <v>167796.61016399998</v>
      </c>
      <c r="I14" s="9">
        <f>+G14+H14</f>
        <v>1099999.999964</v>
      </c>
      <c r="J14" s="3"/>
    </row>
    <row r="15" spans="2:10" ht="15" thickBot="1">
      <c r="B15" s="4"/>
      <c r="C15" s="13" t="s">
        <v>7</v>
      </c>
      <c r="D15" s="4"/>
      <c r="E15" s="4"/>
      <c r="F15" s="4"/>
      <c r="G15" s="14">
        <f>SUM(G12:G14)</f>
        <v>2796610.1694</v>
      </c>
      <c r="H15" s="14">
        <f>SUM(H12:H14)</f>
        <v>503389.83049199998</v>
      </c>
      <c r="I15" s="14">
        <f>SUM(I12:I14)</f>
        <v>3299999.9998920001</v>
      </c>
      <c r="J15" s="3"/>
    </row>
    <row r="16" spans="2:10">
      <c r="B16" s="2"/>
      <c r="C16" s="2"/>
      <c r="D16" s="2"/>
      <c r="E16" s="2"/>
      <c r="F16" s="2"/>
      <c r="G16" s="15"/>
      <c r="H16" s="15"/>
      <c r="I16" s="15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</sheetData>
  <mergeCells count="1"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2025-10-28T06:41:25Z</dcterms:created>
  <dcterms:modified xsi:type="dcterms:W3CDTF">2025-10-28T06:44:36Z</dcterms:modified>
</cp:coreProperties>
</file>