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724C3AE-BC22-41D9-8822-997C6EBB7528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11" i="1"/>
  <c r="J12" i="1"/>
  <c r="J13" i="1"/>
  <c r="J14" i="1"/>
  <c r="J15" i="1"/>
  <c r="J16" i="1"/>
  <c r="J17" i="1"/>
  <c r="J18" i="1"/>
  <c r="J19" i="1"/>
  <c r="H12" i="1"/>
  <c r="H13" i="1"/>
  <c r="H14" i="1"/>
  <c r="H15" i="1"/>
  <c r="H16" i="1"/>
  <c r="H17" i="1"/>
  <c r="H18" i="1"/>
  <c r="H19" i="1"/>
  <c r="F12" i="1"/>
  <c r="F13" i="1"/>
  <c r="F14" i="1"/>
  <c r="F15" i="1"/>
  <c r="F16" i="1"/>
  <c r="F17" i="1"/>
  <c r="F18" i="1"/>
  <c r="F19" i="1"/>
  <c r="A15" i="1"/>
  <c r="A16" i="1"/>
  <c r="A17" i="1" s="1"/>
  <c r="A18" i="1" s="1"/>
  <c r="A19" i="1" s="1"/>
  <c r="A14" i="1"/>
  <c r="J11" i="1"/>
  <c r="L26" i="1" l="1"/>
  <c r="L12" i="2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6" i="1" l="1"/>
  <c r="H26" i="1"/>
  <c r="F26" i="1"/>
</calcChain>
</file>

<file path=xl/sharedStrings.xml><?xml version="1.0" encoding="utf-8"?>
<sst xmlns="http://schemas.openxmlformats.org/spreadsheetml/2006/main" count="170" uniqueCount="66">
  <si>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</si>
  <si>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</si>
  <si>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</si>
  <si>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</si>
  <si>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</si>
  <si>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</si>
  <si>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</si>
  <si>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</si>
  <si>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</si>
  <si>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</si>
  <si>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</si>
  <si>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</si>
  <si>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</si>
  <si>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</si>
  <si>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</si>
  <si>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</si>
  <si>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</si>
  <si>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</si>
  <si>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</si>
  <si>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</si>
  <si>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</si>
  <si>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</si>
  <si>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</si>
  <si>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</si>
  <si>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</si>
  <si>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</si>
  <si>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</si>
  <si>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</si>
  <si>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</si>
  <si>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</si>
  <si>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</si>
  <si>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</si>
  <si>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</si>
  <si>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</si>
  <si>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</si>
  <si>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</si>
  <si>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</si>
  <si>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</si>
  <si>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</si>
  <si>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</si>
  <si>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</si>
  <si>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</si>
  <si>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</si>
  <si>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</si>
  <si>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</si>
  <si>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</si>
  <si>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</si>
  <si>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</si>
  <si>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</si>
  <si>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</si>
  <si>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</si>
  <si>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</si>
  <si>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</si>
  <si>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EA</t>
  </si>
  <si>
    <t>Alpha cable 2.5mm</t>
  </si>
  <si>
    <t>Spot Light  100 C-torch</t>
  </si>
  <si>
    <t>Snake Light driver for 3 eyes</t>
  </si>
  <si>
    <t>Cable lug 35/10</t>
  </si>
  <si>
    <t>Alpha cable 4*6mm</t>
  </si>
  <si>
    <t>3 Phase circuit breaker 63A</t>
  </si>
  <si>
    <t>C-torch bulb 12W</t>
  </si>
  <si>
    <t>Single phase circuit breaker 16A</t>
  </si>
  <si>
    <t>Led tube with fitting light 22W</t>
  </si>
  <si>
    <t>Mtrs</t>
  </si>
  <si>
    <t>SIVA COMPANY LTD</t>
  </si>
  <si>
    <t>Motivation: The Supplier Siva company Ltd  offers the affordable price generally and offer a delivery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</si>
</sst>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165" fontId="0" fillId="0" borderId="1" xfId="0" applyNumberFormat="1" applyFont="1" applyBorder="1" applyAlignment="1">
      <alignment horizontal="right" vertical="top" wrapText="1"/>
    </xf>
    <xf numFmtId="165" fontId="1" fillId="0" borderId="1" xfId="1" applyNumberFormat="1" applyFont="1" applyFill="1" applyBorder="1" applyAlignment="1">
      <alignment vertical="top" wrapText="1"/>
    </xf>
    <xf numFmtId="3" fontId="0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B14" zoomScale="96" zoomScaleNormal="96" workbookViewId="0">
      <selection activeCell="E32" sqref="E32"/>
    </sheetView>
  </sheetViews>
  <sheetFormatPr defaultColWidth="11" defaultRowHeight="15.65" x14ac:dyDescent="0.3"/>
  <cols>
    <col min="1" max="1" width="29.69921875" style="4" customWidth="1"/>
    <col min="2" max="2" width="25.59765625" customWidth="1"/>
    <col min="3" max="3" width="8.5" customWidth="1"/>
    <col min="4" max="4" width="8.199218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  <col min="11" max="11" width="19.19921875" customWidth="1"/>
    <col min="12" max="12" width="19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445</v>
      </c>
    </row>
    <row r="4" spans="1:12" x14ac:dyDescent="0.3">
      <c r="A4" s="4" t="s">
        <v>24</v>
      </c>
      <c r="B4" s="15">
        <v>45915</v>
      </c>
    </row>
    <row r="5" spans="1:12" x14ac:dyDescent="0.3">
      <c r="A5" s="4" t="s">
        <v>2</v>
      </c>
      <c r="B5" s="15">
        <v>45919</v>
      </c>
      <c r="C5" s="19"/>
      <c r="E5" s="60" t="s">
        <v>50</v>
      </c>
      <c r="F5" s="60"/>
      <c r="G5" s="60" t="s">
        <v>64</v>
      </c>
      <c r="H5" s="60"/>
      <c r="I5" s="60" t="s">
        <v>52</v>
      </c>
      <c r="J5" s="60"/>
      <c r="K5" s="60" t="s">
        <v>51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54</v>
      </c>
      <c r="C11" s="57" t="s">
        <v>63</v>
      </c>
      <c r="D11" s="58">
        <v>400</v>
      </c>
      <c r="E11" s="48">
        <v>3500</v>
      </c>
      <c r="F11" s="64">
        <f>E11*D11</f>
        <v>1400000</v>
      </c>
      <c r="G11" s="65">
        <v>2000</v>
      </c>
      <c r="H11" s="51">
        <f>G11*D11</f>
        <v>800000</v>
      </c>
      <c r="I11" s="40">
        <v>4000</v>
      </c>
      <c r="J11" s="48">
        <f>I11*D11</f>
        <v>1600000</v>
      </c>
      <c r="K11" s="40">
        <v>4000</v>
      </c>
      <c r="L11" s="48">
        <f>K11*D11</f>
        <v>1600000</v>
      </c>
    </row>
    <row r="12" spans="1:12" s="3" customFormat="1" ht="18.8" customHeight="1" x14ac:dyDescent="0.3">
      <c r="A12" s="21">
        <v>2</v>
      </c>
      <c r="B12" s="6" t="s">
        <v>55</v>
      </c>
      <c r="C12" s="57" t="s">
        <v>53</v>
      </c>
      <c r="D12" s="58">
        <v>30</v>
      </c>
      <c r="E12" s="48">
        <v>100000</v>
      </c>
      <c r="F12" s="64">
        <f t="shared" ref="F12:F19" si="0">E12*D12</f>
        <v>3000000</v>
      </c>
      <c r="G12" s="65">
        <v>70000</v>
      </c>
      <c r="H12" s="51">
        <f t="shared" ref="H12:H19" si="1">G12*D12</f>
        <v>2100000</v>
      </c>
      <c r="I12" s="40">
        <v>110000</v>
      </c>
      <c r="J12" s="48">
        <f t="shared" ref="J12:J19" si="2">I12*D12</f>
        <v>3300000</v>
      </c>
      <c r="K12" s="40">
        <v>110000</v>
      </c>
      <c r="L12" s="48">
        <f t="shared" ref="L12:L19" si="3">K12*D12</f>
        <v>3300000</v>
      </c>
    </row>
    <row r="13" spans="1:12" s="3" customFormat="1" ht="18.8" customHeight="1" x14ac:dyDescent="0.3">
      <c r="A13" s="21">
        <v>3</v>
      </c>
      <c r="B13" s="6" t="s">
        <v>56</v>
      </c>
      <c r="C13" s="57" t="s">
        <v>53</v>
      </c>
      <c r="D13" s="58">
        <v>15</v>
      </c>
      <c r="E13" s="48">
        <v>10000</v>
      </c>
      <c r="F13" s="64">
        <f t="shared" si="0"/>
        <v>150000</v>
      </c>
      <c r="G13" s="65">
        <v>5000</v>
      </c>
      <c r="H13" s="51">
        <f t="shared" si="1"/>
        <v>75000</v>
      </c>
      <c r="I13" s="40">
        <v>11000</v>
      </c>
      <c r="J13" s="48">
        <f t="shared" si="2"/>
        <v>165000</v>
      </c>
      <c r="K13" s="40">
        <v>10000</v>
      </c>
      <c r="L13" s="48">
        <f t="shared" si="3"/>
        <v>150000</v>
      </c>
    </row>
    <row r="14" spans="1:12" s="3" customFormat="1" ht="18.8" customHeight="1" x14ac:dyDescent="0.3">
      <c r="A14" s="21">
        <f>A13+1</f>
        <v>4</v>
      </c>
      <c r="B14" s="6" t="s">
        <v>57</v>
      </c>
      <c r="C14" s="57" t="s">
        <v>53</v>
      </c>
      <c r="D14" s="58">
        <v>40</v>
      </c>
      <c r="E14" s="48">
        <v>1000</v>
      </c>
      <c r="F14" s="64">
        <f t="shared" si="0"/>
        <v>40000</v>
      </c>
      <c r="G14" s="65">
        <v>700</v>
      </c>
      <c r="H14" s="51">
        <f t="shared" si="1"/>
        <v>28000</v>
      </c>
      <c r="I14" s="40">
        <v>1200</v>
      </c>
      <c r="J14" s="48">
        <f t="shared" si="2"/>
        <v>48000</v>
      </c>
      <c r="K14" s="40">
        <v>1500</v>
      </c>
      <c r="L14" s="48">
        <f t="shared" si="3"/>
        <v>60000</v>
      </c>
    </row>
    <row r="15" spans="1:12" s="3" customFormat="1" ht="18.8" customHeight="1" x14ac:dyDescent="0.3">
      <c r="A15" s="21">
        <f t="shared" ref="A15:A19" si="4">A14+1</f>
        <v>5</v>
      </c>
      <c r="B15" s="6" t="s">
        <v>58</v>
      </c>
      <c r="C15" s="57" t="s">
        <v>63</v>
      </c>
      <c r="D15" s="58">
        <v>100</v>
      </c>
      <c r="E15" s="48">
        <v>10000</v>
      </c>
      <c r="F15" s="64">
        <f t="shared" si="0"/>
        <v>1000000</v>
      </c>
      <c r="G15" s="65">
        <v>7500</v>
      </c>
      <c r="H15" s="51">
        <f t="shared" si="1"/>
        <v>750000</v>
      </c>
      <c r="I15" s="40">
        <v>11000</v>
      </c>
      <c r="J15" s="48">
        <f t="shared" si="2"/>
        <v>1100000</v>
      </c>
      <c r="K15" s="40">
        <v>11000</v>
      </c>
      <c r="L15" s="48">
        <f t="shared" si="3"/>
        <v>1100000</v>
      </c>
    </row>
    <row r="16" spans="1:12" s="3" customFormat="1" ht="18.8" customHeight="1" x14ac:dyDescent="0.3">
      <c r="A16" s="21">
        <f t="shared" si="4"/>
        <v>6</v>
      </c>
      <c r="B16" s="6" t="s">
        <v>59</v>
      </c>
      <c r="C16" s="57" t="s">
        <v>53</v>
      </c>
      <c r="D16" s="58">
        <v>6</v>
      </c>
      <c r="E16" s="48">
        <v>70000</v>
      </c>
      <c r="F16" s="64">
        <f t="shared" si="0"/>
        <v>420000</v>
      </c>
      <c r="G16" s="65">
        <v>80000</v>
      </c>
      <c r="H16" s="51">
        <f t="shared" si="1"/>
        <v>480000</v>
      </c>
      <c r="I16" s="40">
        <v>75000</v>
      </c>
      <c r="J16" s="48">
        <f t="shared" si="2"/>
        <v>450000</v>
      </c>
      <c r="K16" s="40">
        <v>80000</v>
      </c>
      <c r="L16" s="48">
        <f t="shared" si="3"/>
        <v>480000</v>
      </c>
    </row>
    <row r="17" spans="1:12" s="3" customFormat="1" ht="18.8" customHeight="1" x14ac:dyDescent="0.3">
      <c r="A17" s="21">
        <f t="shared" si="4"/>
        <v>7</v>
      </c>
      <c r="B17" s="6" t="s">
        <v>60</v>
      </c>
      <c r="C17" s="57" t="s">
        <v>53</v>
      </c>
      <c r="D17" s="58">
        <v>20</v>
      </c>
      <c r="E17" s="48">
        <v>3500</v>
      </c>
      <c r="F17" s="64">
        <f t="shared" si="0"/>
        <v>70000</v>
      </c>
      <c r="G17" s="65">
        <v>2000</v>
      </c>
      <c r="H17" s="51">
        <f t="shared" si="1"/>
        <v>40000</v>
      </c>
      <c r="I17" s="40">
        <v>4000</v>
      </c>
      <c r="J17" s="48">
        <f t="shared" si="2"/>
        <v>80000</v>
      </c>
      <c r="K17" s="40">
        <v>4000</v>
      </c>
      <c r="L17" s="48">
        <f t="shared" si="3"/>
        <v>80000</v>
      </c>
    </row>
    <row r="18" spans="1:12" s="3" customFormat="1" ht="18.8" customHeight="1" x14ac:dyDescent="0.3">
      <c r="A18" s="21">
        <f t="shared" si="4"/>
        <v>8</v>
      </c>
      <c r="B18" s="6" t="s">
        <v>61</v>
      </c>
      <c r="C18" s="57" t="s">
        <v>53</v>
      </c>
      <c r="D18" s="58">
        <v>6</v>
      </c>
      <c r="E18" s="48">
        <v>8000</v>
      </c>
      <c r="F18" s="64">
        <f t="shared" si="0"/>
        <v>48000</v>
      </c>
      <c r="G18" s="65">
        <v>6000</v>
      </c>
      <c r="H18" s="51">
        <f t="shared" si="1"/>
        <v>36000</v>
      </c>
      <c r="I18" s="40">
        <v>9000</v>
      </c>
      <c r="J18" s="48">
        <f t="shared" si="2"/>
        <v>54000</v>
      </c>
      <c r="K18" s="40">
        <v>10000</v>
      </c>
      <c r="L18" s="48">
        <f t="shared" si="3"/>
        <v>60000</v>
      </c>
    </row>
    <row r="19" spans="1:12" s="3" customFormat="1" ht="18.8" customHeight="1" x14ac:dyDescent="0.3">
      <c r="A19" s="21">
        <f t="shared" si="4"/>
        <v>9</v>
      </c>
      <c r="B19" s="6" t="s">
        <v>62</v>
      </c>
      <c r="C19" s="57" t="s">
        <v>53</v>
      </c>
      <c r="D19" s="58">
        <v>30</v>
      </c>
      <c r="E19" s="48">
        <v>25000</v>
      </c>
      <c r="F19" s="64">
        <f t="shared" si="0"/>
        <v>750000</v>
      </c>
      <c r="G19" s="65">
        <v>9000</v>
      </c>
      <c r="H19" s="51">
        <f t="shared" si="1"/>
        <v>270000</v>
      </c>
      <c r="I19" s="40">
        <v>30000</v>
      </c>
      <c r="J19" s="48">
        <f t="shared" si="2"/>
        <v>900000</v>
      </c>
      <c r="K19" s="40">
        <v>25000</v>
      </c>
      <c r="L19" s="48">
        <f t="shared" si="3"/>
        <v>750000</v>
      </c>
    </row>
    <row r="20" spans="1:12" s="3" customFormat="1" ht="18.8" customHeight="1" x14ac:dyDescent="0.3">
      <c r="A20" s="21"/>
      <c r="B20" s="6"/>
      <c r="C20" s="57"/>
      <c r="D20" s="58"/>
      <c r="E20" s="45"/>
      <c r="F20" s="47"/>
      <c r="G20" s="40"/>
      <c r="H20" s="41"/>
      <c r="I20" s="40"/>
      <c r="J20" s="48"/>
      <c r="K20" s="40"/>
      <c r="L20" s="48"/>
    </row>
    <row r="21" spans="1:12" s="3" customFormat="1" ht="18.8" customHeight="1" x14ac:dyDescent="0.3">
      <c r="A21" s="21"/>
      <c r="B21" s="6"/>
      <c r="C21" s="57"/>
      <c r="D21" s="58"/>
      <c r="E21" s="45"/>
      <c r="F21" s="47"/>
      <c r="G21" s="40"/>
      <c r="H21" s="41"/>
      <c r="I21" s="40"/>
      <c r="J21" s="48"/>
      <c r="K21" s="40"/>
      <c r="L21" s="48"/>
    </row>
    <row r="22" spans="1:12" x14ac:dyDescent="0.3">
      <c r="A22" s="18"/>
      <c r="B22" s="6"/>
      <c r="C22" s="6"/>
      <c r="D22" s="6"/>
      <c r="E22" s="36"/>
      <c r="F22" s="37"/>
      <c r="G22" s="33"/>
      <c r="H22" s="41"/>
      <c r="I22" s="26"/>
      <c r="J22" s="32"/>
      <c r="K22" s="26"/>
      <c r="L22" s="32"/>
    </row>
    <row r="23" spans="1:12" x14ac:dyDescent="0.3">
      <c r="A23" s="18" t="s">
        <v>26</v>
      </c>
      <c r="B23" s="6"/>
      <c r="C23" s="6"/>
      <c r="D23" s="6"/>
      <c r="E23" s="6"/>
      <c r="F23" s="7"/>
      <c r="G23" s="6"/>
      <c r="H23" s="41"/>
      <c r="I23" s="6"/>
      <c r="J23" s="7"/>
      <c r="K23" s="6"/>
      <c r="L23" s="7"/>
    </row>
    <row r="24" spans="1:12" x14ac:dyDescent="0.3">
      <c r="A24" s="18" t="s">
        <v>14</v>
      </c>
      <c r="B24" s="6"/>
      <c r="C24" s="6"/>
      <c r="D24" s="6"/>
      <c r="E24" s="31"/>
      <c r="F24" s="17"/>
      <c r="G24" s="6"/>
      <c r="H24" s="41"/>
      <c r="I24" s="6"/>
      <c r="J24" s="7"/>
      <c r="K24" s="6"/>
      <c r="L24" s="7"/>
    </row>
    <row r="25" spans="1:12" s="2" customFormat="1" ht="32.1" customHeight="1" x14ac:dyDescent="0.3">
      <c r="A25" s="61" t="s">
        <v>15</v>
      </c>
      <c r="B25" s="61"/>
      <c r="C25" s="9"/>
      <c r="D25" s="9"/>
      <c r="E25" s="9"/>
      <c r="F25" s="10"/>
      <c r="G25" s="28"/>
      <c r="H25" s="41"/>
      <c r="I25" s="9"/>
      <c r="J25" s="10"/>
      <c r="K25" s="9"/>
      <c r="L25" s="10"/>
    </row>
    <row r="26" spans="1:12" s="1" customFormat="1" x14ac:dyDescent="0.3">
      <c r="A26" s="22" t="s">
        <v>7</v>
      </c>
      <c r="B26" s="8"/>
      <c r="C26" s="8"/>
      <c r="D26" s="8"/>
      <c r="E26" s="56"/>
      <c r="F26" s="66">
        <f>SUM(F11:F25)</f>
        <v>6878000</v>
      </c>
      <c r="G26" s="29"/>
      <c r="H26" s="14">
        <f>SUM(H11:H25)</f>
        <v>4579000</v>
      </c>
      <c r="I26" s="8"/>
      <c r="J26" s="59">
        <f>SUM(J11:J25)</f>
        <v>7697000</v>
      </c>
      <c r="K26" s="8"/>
      <c r="L26" s="59">
        <f>SUM(L11:L25)</f>
        <v>7580000</v>
      </c>
    </row>
    <row r="27" spans="1:12" x14ac:dyDescent="0.3">
      <c r="F27" s="54"/>
      <c r="H27" s="34"/>
      <c r="J27" s="54"/>
    </row>
    <row r="28" spans="1:12" x14ac:dyDescent="0.3">
      <c r="A28" s="23" t="s">
        <v>16</v>
      </c>
      <c r="B28" s="12"/>
      <c r="C28" s="12" t="s">
        <v>65</v>
      </c>
      <c r="D28" s="12"/>
      <c r="E28" s="12"/>
      <c r="F28" s="12"/>
      <c r="G28" s="12"/>
      <c r="H28" s="12"/>
      <c r="I28" s="12"/>
    </row>
    <row r="29" spans="1:12" x14ac:dyDescent="0.3">
      <c r="A29" s="23" t="s">
        <v>31</v>
      </c>
      <c r="B29" s="12"/>
    </row>
    <row r="30" spans="1:12" x14ac:dyDescent="0.3">
      <c r="A30" s="24" t="s">
        <v>20</v>
      </c>
      <c r="B30" s="13"/>
    </row>
    <row r="31" spans="1:12" x14ac:dyDescent="0.3">
      <c r="A31" s="23" t="s">
        <v>21</v>
      </c>
      <c r="B31" s="12"/>
      <c r="C31" s="12" t="s">
        <v>49</v>
      </c>
      <c r="D31" s="12"/>
      <c r="E31" s="12"/>
      <c r="F31" s="12"/>
    </row>
    <row r="32" spans="1:12" x14ac:dyDescent="0.3">
      <c r="A32" s="24" t="s">
        <v>18</v>
      </c>
      <c r="B32" s="13"/>
    </row>
    <row r="33" spans="1:2" x14ac:dyDescent="0.3">
      <c r="A33" s="20" t="s">
        <v>17</v>
      </c>
    </row>
    <row r="34" spans="1:2" x14ac:dyDescent="0.3">
      <c r="A34" s="23" t="s">
        <v>19</v>
      </c>
      <c r="B34" s="12"/>
    </row>
    <row r="35" spans="1:2" x14ac:dyDescent="0.3">
      <c r="A35" s="24" t="s">
        <v>22</v>
      </c>
      <c r="B35" s="13"/>
    </row>
  </sheetData>
  <mergeCells count="6">
    <mergeCell ref="K5:L5"/>
    <mergeCell ref="I5:J5"/>
    <mergeCell ref="A25:B2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2025-09-19T11:37:31Z</dcterms:modified>
</cp:coreProperties>
</file>