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61E1701-6278-4465-BF34-25963363C73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J12" i="1"/>
  <c r="J13" i="1"/>
  <c r="J14" i="1"/>
  <c r="J15" i="1"/>
  <c r="J16" i="1"/>
  <c r="J17" i="1"/>
  <c r="F12" i="1"/>
  <c r="F13" i="1"/>
  <c r="F14" i="1"/>
  <c r="F15" i="1"/>
  <c r="F16" i="1"/>
  <c r="F17" i="1"/>
  <c r="F18" i="1"/>
  <c r="H11" i="1"/>
  <c r="A15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J22" i="1" l="1"/>
  <c r="H22" i="1"/>
  <c r="F22" i="1"/>
</calcChain>
</file>

<file path=xl/sharedStrings.xml><?xml version="1.0" encoding="utf-8"?>
<sst xmlns="http://schemas.openxmlformats.org/spreadsheetml/2006/main" count="155" uniqueCount="63">
  <si>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</si>
  <si>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</si>
  <si>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</si>
  <si>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</si>
  <si>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</si>
  <si>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</si>
  <si>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</si>
  <si>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</si>
  <si>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</si>
  <si>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</si>
  <si>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</si>
  <si>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</si>
  <si>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</si>
  <si>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</si>
  <si>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</si>
  <si>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</si>
  <si>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</si>
  <si>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</si>
  <si>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</si>
  <si>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</si>
  <si>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</si>
  <si>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</si>
  <si>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</si>
  <si>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</si>
  <si>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</si>
  <si>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</si>
  <si>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</si>
  <si>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</si>
  <si>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</si>
  <si>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</si>
  <si>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</si>
  <si>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</si>
  <si>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</si>
  <si>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</si>
  <si>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</si>
  <si>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</si>
  <si>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</si>
  <si>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</si>
  <si>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</si>
  <si>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</si>
  <si>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</si>
  <si>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</si>
  <si>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</si>
  <si>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</si>
  <si>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</si>
  <si>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</si>
  <si>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</si>
  <si>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</si>
  <si>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</si>
  <si>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</si>
  <si>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</si>
  <si>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</si>
  <si>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MINAUSTIN LTD</t>
  </si>
  <si>
    <t>GS &amp; CR LTD</t>
  </si>
  <si>
    <t>QUINCAILLERIE BETA LTD</t>
  </si>
  <si>
    <t>Motivation: The supplier GS &amp; CR  ltd offers the good price generally and offer a delivery with a term of 15days</t>
  </si>
  <si>
    <t xml:space="preserve">Panga                                                       </t>
  </si>
  <si>
    <t xml:space="preserve">Pick                                                        </t>
  </si>
  <si>
    <t xml:space="preserve">Round Point Spades (Whithout Handle)                        </t>
  </si>
  <si>
    <t xml:space="preserve">Hammer 3Kgs                                                 </t>
  </si>
  <si>
    <t xml:space="preserve">Hammer 5Kgs                                                 </t>
  </si>
  <si>
    <t xml:space="preserve">Nipple 2"                                                   </t>
  </si>
  <si>
    <t xml:space="preserve">Nipples 1"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</si>
</sst>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0" fillId="0" borderId="4" xfId="0" applyBorder="1"/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1" xfId="0" applyFont="1" applyBorder="1"/>
    <xf numFmtId="0" fontId="0" fillId="0" borderId="4" xfId="0" applyFont="1" applyBorder="1" applyAlignment="1">
      <alignment vertical="top" wrapText="1"/>
    </xf>
    <xf numFmtId="0" fontId="0" fillId="0" borderId="3" xfId="0" applyFont="1" applyBorder="1"/>
    <xf numFmtId="3" fontId="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H21" sqref="H21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5" t="s">
        <v>0</v>
      </c>
      <c r="B1" s="66"/>
      <c r="C1" s="16"/>
    </row>
    <row r="2" spans="1:10" x14ac:dyDescent="0.3">
      <c r="A2" s="20" t="s">
        <v>1</v>
      </c>
      <c r="B2" t="s">
        <v>27</v>
      </c>
      <c r="F2" s="68"/>
      <c r="G2" s="68"/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45889</v>
      </c>
    </row>
    <row r="5" spans="1:10" x14ac:dyDescent="0.3">
      <c r="A5" s="4" t="s">
        <v>2</v>
      </c>
      <c r="B5" s="15">
        <v>45891</v>
      </c>
      <c r="C5" s="19"/>
      <c r="E5" s="67" t="s">
        <v>53</v>
      </c>
      <c r="F5" s="67"/>
      <c r="G5" s="67" t="s">
        <v>54</v>
      </c>
      <c r="H5" s="67"/>
      <c r="I5" s="67" t="s">
        <v>52</v>
      </c>
      <c r="J5" s="67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56</v>
      </c>
      <c r="C11" s="57" t="s">
        <v>50</v>
      </c>
      <c r="D11" s="58">
        <v>24</v>
      </c>
      <c r="E11" s="45">
        <v>3000</v>
      </c>
      <c r="F11" s="47">
        <f>E11*D11</f>
        <v>72000</v>
      </c>
      <c r="G11" s="40">
        <v>4130</v>
      </c>
      <c r="H11" s="41">
        <f>G11*D11</f>
        <v>99120</v>
      </c>
      <c r="I11" s="41">
        <v>3200</v>
      </c>
      <c r="J11" s="48">
        <f>I11*D11</f>
        <v>76800</v>
      </c>
    </row>
    <row r="12" spans="1:10" s="3" customFormat="1" ht="18.8" customHeight="1" x14ac:dyDescent="0.3">
      <c r="A12" s="21">
        <v>2</v>
      </c>
      <c r="B12" s="6" t="s">
        <v>57</v>
      </c>
      <c r="C12" s="57" t="s">
        <v>50</v>
      </c>
      <c r="D12" s="58">
        <v>91</v>
      </c>
      <c r="E12" s="45">
        <v>8000</v>
      </c>
      <c r="F12" s="47">
        <f t="shared" ref="F12:F18" si="0">E12*D12</f>
        <v>728000</v>
      </c>
      <c r="G12" s="40">
        <v>10030</v>
      </c>
      <c r="H12" s="41">
        <f t="shared" ref="H12:H17" si="1">G12*D12</f>
        <v>912730</v>
      </c>
      <c r="I12" s="41">
        <v>8500</v>
      </c>
      <c r="J12" s="48">
        <f t="shared" ref="J12:J17" si="2">I12*D12</f>
        <v>773500</v>
      </c>
    </row>
    <row r="13" spans="1:10" s="3" customFormat="1" ht="18.8" customHeight="1" x14ac:dyDescent="0.3">
      <c r="A13" s="21"/>
      <c r="B13" s="6" t="s">
        <v>58</v>
      </c>
      <c r="C13" s="57" t="s">
        <v>50</v>
      </c>
      <c r="D13" s="58">
        <v>100</v>
      </c>
      <c r="E13" s="45">
        <v>5500</v>
      </c>
      <c r="F13" s="47">
        <f t="shared" si="0"/>
        <v>550000</v>
      </c>
      <c r="G13" s="40">
        <v>6608</v>
      </c>
      <c r="H13" s="41">
        <f t="shared" si="1"/>
        <v>660800</v>
      </c>
      <c r="I13" s="41">
        <v>5700</v>
      </c>
      <c r="J13" s="48">
        <f t="shared" si="2"/>
        <v>570000</v>
      </c>
    </row>
    <row r="14" spans="1:10" s="3" customFormat="1" ht="18.8" customHeight="1" x14ac:dyDescent="0.3">
      <c r="A14" s="21"/>
      <c r="B14" s="6" t="s">
        <v>59</v>
      </c>
      <c r="C14" s="57" t="s">
        <v>50</v>
      </c>
      <c r="D14" s="58">
        <v>36</v>
      </c>
      <c r="E14" s="45">
        <v>28000</v>
      </c>
      <c r="F14" s="47">
        <f t="shared" si="0"/>
        <v>1008000</v>
      </c>
      <c r="G14" s="40">
        <v>33630</v>
      </c>
      <c r="H14" s="41">
        <f t="shared" si="1"/>
        <v>1210680</v>
      </c>
      <c r="I14" s="41">
        <v>29000</v>
      </c>
      <c r="J14" s="48">
        <f t="shared" si="2"/>
        <v>1044000</v>
      </c>
    </row>
    <row r="15" spans="1:10" s="3" customFormat="1" ht="18.8" customHeight="1" x14ac:dyDescent="0.3">
      <c r="A15" s="21">
        <f>A12+1</f>
        <v>3</v>
      </c>
      <c r="B15" s="6" t="s">
        <v>60</v>
      </c>
      <c r="C15" s="57" t="s">
        <v>50</v>
      </c>
      <c r="D15" s="58">
        <v>15</v>
      </c>
      <c r="E15" s="45">
        <v>40000</v>
      </c>
      <c r="F15" s="47">
        <f t="shared" si="0"/>
        <v>600000</v>
      </c>
      <c r="G15" s="40">
        <v>47790</v>
      </c>
      <c r="H15" s="41">
        <f t="shared" si="1"/>
        <v>716850</v>
      </c>
      <c r="I15" s="41">
        <v>42000</v>
      </c>
      <c r="J15" s="48">
        <f t="shared" si="2"/>
        <v>630000</v>
      </c>
    </row>
    <row r="16" spans="1:10" s="3" customFormat="1" ht="18.8" customHeight="1" x14ac:dyDescent="0.3">
      <c r="A16" s="21"/>
      <c r="B16" s="6" t="s">
        <v>61</v>
      </c>
      <c r="C16" s="57" t="s">
        <v>50</v>
      </c>
      <c r="D16" s="58">
        <v>156</v>
      </c>
      <c r="E16" s="45">
        <v>4500</v>
      </c>
      <c r="F16" s="47">
        <f t="shared" si="0"/>
        <v>702000</v>
      </c>
      <c r="G16" s="40">
        <v>5546</v>
      </c>
      <c r="H16" s="41">
        <f t="shared" si="1"/>
        <v>865176</v>
      </c>
      <c r="I16" s="41">
        <v>5000</v>
      </c>
      <c r="J16" s="48">
        <f t="shared" si="2"/>
        <v>780000</v>
      </c>
    </row>
    <row r="17" spans="1:10" s="3" customFormat="1" ht="18.8" customHeight="1" x14ac:dyDescent="0.3">
      <c r="A17" s="21"/>
      <c r="B17" s="6" t="s">
        <v>62</v>
      </c>
      <c r="C17" s="57" t="s">
        <v>50</v>
      </c>
      <c r="D17" s="58">
        <v>210</v>
      </c>
      <c r="E17" s="45">
        <v>3000</v>
      </c>
      <c r="F17" s="47">
        <f t="shared" si="0"/>
        <v>630000</v>
      </c>
      <c r="G17" s="40">
        <v>3776</v>
      </c>
      <c r="H17" s="41">
        <f t="shared" si="1"/>
        <v>792960</v>
      </c>
      <c r="I17" s="41">
        <v>3500</v>
      </c>
      <c r="J17" s="48">
        <f t="shared" si="2"/>
        <v>735000</v>
      </c>
    </row>
    <row r="18" spans="1:10" s="56" customFormat="1" x14ac:dyDescent="0.3">
      <c r="A18" s="21"/>
      <c r="B18" s="6"/>
      <c r="C18" s="57"/>
      <c r="D18" s="58"/>
      <c r="E18" s="62"/>
      <c r="F18" s="37">
        <f t="shared" si="0"/>
        <v>0</v>
      </c>
      <c r="G18" s="40"/>
      <c r="H18" s="59"/>
      <c r="I18" s="60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9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9"/>
      <c r="H20" s="41"/>
      <c r="I20" s="6"/>
      <c r="J20" s="7"/>
    </row>
    <row r="21" spans="1:10" s="2" customFormat="1" ht="32.1" customHeight="1" x14ac:dyDescent="0.3">
      <c r="A21" s="64" t="s">
        <v>15</v>
      </c>
      <c r="B21" s="64"/>
      <c r="C21" s="9"/>
      <c r="D21" s="9"/>
      <c r="E21" s="9"/>
      <c r="F21" s="10"/>
      <c r="G21" s="70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63"/>
      <c r="F22" s="14">
        <f>SUM(F11:F21)</f>
        <v>4290000</v>
      </c>
      <c r="G22" s="71"/>
      <c r="H22" s="72">
        <f>SUM(H11:H21)</f>
        <v>5258316</v>
      </c>
      <c r="I22" s="8"/>
      <c r="J22" s="61">
        <f>SUM(J11:J21)</f>
        <v>4609300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55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6">
    <mergeCell ref="A21:B21"/>
    <mergeCell ref="A1:B1"/>
    <mergeCell ref="E5:F5"/>
    <mergeCell ref="G5:H5"/>
    <mergeCell ref="I5:J5"/>
    <mergeCell ref="F2:G2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5" t="s">
        <v>0</v>
      </c>
      <c r="B1" s="66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7" t="s">
        <v>37</v>
      </c>
      <c r="F5" s="67"/>
      <c r="G5" s="67" t="s">
        <v>46</v>
      </c>
      <c r="H5" s="67"/>
      <c r="I5" s="67" t="s">
        <v>43</v>
      </c>
      <c r="J5" s="67"/>
      <c r="K5" s="67" t="s">
        <v>47</v>
      </c>
      <c r="L5" s="67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4" t="s">
        <v>15</v>
      </c>
      <c r="B21" s="64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2025-09-03T11:55:39Z</dcterms:modified>
</cp:coreProperties>
</file>