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HP\Desktop\ADJUDICATION\"/>
    </mc:Choice>
  </mc:AlternateContent>
  <xr:revisionPtr revIDLastSave="0" documentId="13_ncr:1_{B926BADF-4CC4-4DC2-A073-4602BB6DA0DA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16" i="1"/>
  <c r="F12" i="1"/>
  <c r="F13" i="1"/>
  <c r="F14" i="1"/>
  <c r="F15" i="1"/>
  <c r="F16" i="1"/>
  <c r="F17" i="1"/>
  <c r="F18" i="1"/>
  <c r="J12" i="1"/>
  <c r="J13" i="1"/>
  <c r="J14" i="1"/>
  <c r="J15" i="1"/>
  <c r="J16" i="1"/>
  <c r="J17" i="1"/>
  <c r="J18" i="1"/>
  <c r="A16" i="1"/>
  <c r="A17" i="1" s="1"/>
  <c r="A18" i="1" s="1"/>
  <c r="H12" i="1"/>
  <c r="H13" i="1"/>
  <c r="H14" i="1"/>
  <c r="H15" i="1"/>
  <c r="H17" i="1"/>
  <c r="F11" i="1"/>
  <c r="A13" i="1"/>
  <c r="A14" i="1" s="1"/>
  <c r="A15" i="1" s="1"/>
  <c r="J11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J24" i="1" l="1"/>
  <c r="H24" i="1"/>
  <c r="F24" i="1"/>
</calcChain>
</file>

<file path=xl/sharedStrings.xml><?xml version="1.0" encoding="utf-8"?>
<sst xmlns="http://schemas.openxmlformats.org/spreadsheetml/2006/main" count="157" uniqueCount="63">
  <si>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</si>
  <si>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</si>
  <si>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</si>
  <si>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</si>
  <si>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</si>
  <si>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</si>
  <si>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</si>
  <si>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</si>
  <si>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</si>
  <si>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</si>
  <si>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</si>
  <si>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</si>
  <si>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</si>
  <si>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</si>
  <si>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</si>
  <si>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</si>
  <si>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</si>
  <si>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</si>
  <si>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</si>
  <si>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</si>
  <si>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</si>
  <si>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</si>
  <si>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</si>
  <si>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</si>
  <si>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</si>
  <si>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</si>
  <si>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</si>
  <si>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</si>
  <si>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</si>
  <si>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</si>
  <si>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</si>
  <si>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</si>
  <si>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</si>
  <si>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</si>
  <si>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</si>
  <si>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</si>
  <si>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</si>
  <si>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</si>
  <si>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</si>
  <si>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</si>
  <si>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</si>
  <si>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</si>
  <si>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</si>
  <si>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</si>
  <si>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</si>
  <si>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</si>
  <si>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</si>
  <si>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</si>
  <si>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</si>
  <si>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</si>
  <si>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OMK COMPANY LTD</t>
  </si>
  <si>
    <t>EA</t>
  </si>
  <si>
    <t>PREMIER TOOLS LTD</t>
  </si>
  <si>
    <t>D-FIVE CONTRUCTION LTD</t>
  </si>
  <si>
    <t>Tube 60*40*2</t>
  </si>
  <si>
    <t>Roofing bolt</t>
  </si>
  <si>
    <t>R-Bar 12"</t>
  </si>
  <si>
    <t>R-Bar 8"</t>
  </si>
  <si>
    <t>Binding wire</t>
  </si>
  <si>
    <t>Iron sheet BG30</t>
  </si>
  <si>
    <t>Metallic Door 200*90</t>
  </si>
  <si>
    <t>Metallic Window 100*100</t>
  </si>
  <si>
    <t>Motivation: The supplier OMK COMPANY LTD offer the good price generally and offer a delivery with term OF 30DAYS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</si>
</sst>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4" xfId="0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0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165" fontId="2" fillId="0" borderId="1" xfId="1" quotePrefix="1" applyNumberFormat="1" applyFont="1" applyFill="1" applyBorder="1" applyAlignment="1">
      <alignment horizontal="right" vertical="center" wrapText="1"/>
    </xf>
    <xf numFmtId="165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zoomScale="96" zoomScaleNormal="96" workbookViewId="0">
      <selection activeCell="C26" sqref="C26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3" customWidth="1"/>
    <col min="6" max="6" width="18" customWidth="1"/>
    <col min="7" max="7" width="13.19921875" customWidth="1"/>
    <col min="8" max="8" width="18.69921875" customWidth="1"/>
    <col min="9" max="9" width="12.3984375" customWidth="1"/>
    <col min="10" max="10" width="18.09765625" customWidth="1"/>
  </cols>
  <sheetData>
    <row r="1" spans="1:10" ht="21.3" x14ac:dyDescent="0.4">
      <c r="A1" s="68" t="s">
        <v>0</v>
      </c>
      <c r="B1" s="69"/>
      <c r="C1" s="16"/>
    </row>
    <row r="2" spans="1:10" x14ac:dyDescent="0.3">
      <c r="A2" s="20" t="s">
        <v>1</v>
      </c>
      <c r="B2" t="s">
        <v>27</v>
      </c>
    </row>
    <row r="3" spans="1:10" x14ac:dyDescent="0.3">
      <c r="A3" s="4" t="s">
        <v>23</v>
      </c>
      <c r="B3" s="4">
        <v>440</v>
      </c>
    </row>
    <row r="4" spans="1:10" x14ac:dyDescent="0.3">
      <c r="A4" s="4" t="s">
        <v>24</v>
      </c>
      <c r="B4" s="15">
        <v>45898</v>
      </c>
    </row>
    <row r="5" spans="1:10" x14ac:dyDescent="0.3">
      <c r="A5" s="4" t="s">
        <v>2</v>
      </c>
      <c r="B5" s="15">
        <v>45898</v>
      </c>
      <c r="C5" s="19"/>
      <c r="E5" s="66" t="s">
        <v>50</v>
      </c>
      <c r="F5" s="66"/>
      <c r="G5" s="66" t="s">
        <v>52</v>
      </c>
      <c r="H5" s="66"/>
      <c r="I5" s="66" t="s">
        <v>53</v>
      </c>
      <c r="J5" s="66"/>
    </row>
    <row r="6" spans="1:10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</row>
    <row r="7" spans="1:10" x14ac:dyDescent="0.3">
      <c r="A7" s="4" t="s">
        <v>11</v>
      </c>
      <c r="B7" s="4">
        <v>1440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</row>
    <row r="9" spans="1:10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25" t="s">
        <v>33</v>
      </c>
    </row>
    <row r="10" spans="1:10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3" customFormat="1" ht="18.8" customHeight="1" x14ac:dyDescent="0.3">
      <c r="A11" s="21">
        <v>1</v>
      </c>
      <c r="B11" s="6" t="s">
        <v>56</v>
      </c>
      <c r="C11" s="58" t="s">
        <v>51</v>
      </c>
      <c r="D11" s="59">
        <v>40</v>
      </c>
      <c r="E11" s="48">
        <v>18500</v>
      </c>
      <c r="F11" s="37">
        <f>E11*D11</f>
        <v>740000</v>
      </c>
      <c r="G11" s="40">
        <v>20000</v>
      </c>
      <c r="H11" s="41">
        <f>G11*D11</f>
        <v>800000</v>
      </c>
      <c r="I11" s="41">
        <v>19000</v>
      </c>
      <c r="J11" s="48">
        <f>I11*D11</f>
        <v>760000</v>
      </c>
    </row>
    <row r="12" spans="1:10" s="57" customFormat="1" x14ac:dyDescent="0.3">
      <c r="A12" s="21">
        <v>2</v>
      </c>
      <c r="B12" s="6" t="s">
        <v>57</v>
      </c>
      <c r="C12" s="58" t="s">
        <v>51</v>
      </c>
      <c r="D12" s="59">
        <v>100</v>
      </c>
      <c r="E12" s="64">
        <v>11500</v>
      </c>
      <c r="F12" s="37">
        <f t="shared" ref="F12:F18" si="0">E12*D12</f>
        <v>1150000</v>
      </c>
      <c r="G12" s="60">
        <v>12000</v>
      </c>
      <c r="H12" s="41">
        <f t="shared" ref="H12:H18" si="1">G12*D12</f>
        <v>1200000</v>
      </c>
      <c r="I12" s="62">
        <v>12000</v>
      </c>
      <c r="J12" s="48">
        <f t="shared" ref="J12:J18" si="2">I12*D12</f>
        <v>1200000</v>
      </c>
    </row>
    <row r="13" spans="1:10" s="57" customFormat="1" x14ac:dyDescent="0.3">
      <c r="A13" s="21">
        <f>A12+1</f>
        <v>3</v>
      </c>
      <c r="B13" s="6" t="s">
        <v>58</v>
      </c>
      <c r="C13" s="58" t="s">
        <v>51</v>
      </c>
      <c r="D13" s="59">
        <v>20</v>
      </c>
      <c r="E13" s="64">
        <v>3000</v>
      </c>
      <c r="F13" s="37">
        <f t="shared" si="0"/>
        <v>60000</v>
      </c>
      <c r="G13" s="60">
        <v>4000</v>
      </c>
      <c r="H13" s="41">
        <f t="shared" si="1"/>
        <v>80000</v>
      </c>
      <c r="I13" s="62">
        <v>3000</v>
      </c>
      <c r="J13" s="48">
        <f t="shared" si="2"/>
        <v>60000</v>
      </c>
    </row>
    <row r="14" spans="1:10" s="57" customFormat="1" x14ac:dyDescent="0.3">
      <c r="A14" s="21">
        <f t="shared" ref="A14:A18" si="3">A13+1</f>
        <v>4</v>
      </c>
      <c r="B14" s="6" t="s">
        <v>54</v>
      </c>
      <c r="C14" s="58" t="s">
        <v>51</v>
      </c>
      <c r="D14" s="59">
        <v>10</v>
      </c>
      <c r="E14" s="64">
        <v>38000</v>
      </c>
      <c r="F14" s="37">
        <f t="shared" si="0"/>
        <v>380000</v>
      </c>
      <c r="G14" s="40">
        <v>39000</v>
      </c>
      <c r="H14" s="41">
        <f t="shared" si="1"/>
        <v>390000</v>
      </c>
      <c r="I14" s="62">
        <v>40000</v>
      </c>
      <c r="J14" s="48">
        <f t="shared" si="2"/>
        <v>400000</v>
      </c>
    </row>
    <row r="15" spans="1:10" s="57" customFormat="1" x14ac:dyDescent="0.3">
      <c r="A15" s="21">
        <f t="shared" si="3"/>
        <v>5</v>
      </c>
      <c r="B15" s="6" t="s">
        <v>59</v>
      </c>
      <c r="C15" s="58" t="s">
        <v>51</v>
      </c>
      <c r="D15" s="59">
        <v>18</v>
      </c>
      <c r="E15" s="64">
        <v>14500</v>
      </c>
      <c r="F15" s="37">
        <f t="shared" si="0"/>
        <v>261000</v>
      </c>
      <c r="G15" s="40">
        <v>16000</v>
      </c>
      <c r="H15" s="41">
        <f t="shared" si="1"/>
        <v>288000</v>
      </c>
      <c r="I15" s="62">
        <v>15000</v>
      </c>
      <c r="J15" s="48">
        <f t="shared" si="2"/>
        <v>270000</v>
      </c>
    </row>
    <row r="16" spans="1:10" s="57" customFormat="1" x14ac:dyDescent="0.3">
      <c r="A16" s="21">
        <f t="shared" si="3"/>
        <v>6</v>
      </c>
      <c r="B16" s="6" t="s">
        <v>55</v>
      </c>
      <c r="C16" s="58" t="s">
        <v>51</v>
      </c>
      <c r="D16" s="59">
        <v>150</v>
      </c>
      <c r="E16" s="64">
        <v>350</v>
      </c>
      <c r="F16" s="37">
        <f t="shared" si="0"/>
        <v>52500</v>
      </c>
      <c r="G16" s="40">
        <v>400</v>
      </c>
      <c r="H16" s="41">
        <f t="shared" si="1"/>
        <v>60000</v>
      </c>
      <c r="I16" s="62">
        <v>400</v>
      </c>
      <c r="J16" s="48">
        <f t="shared" si="2"/>
        <v>60000</v>
      </c>
    </row>
    <row r="17" spans="1:10" s="57" customFormat="1" x14ac:dyDescent="0.3">
      <c r="A17" s="21">
        <f t="shared" si="3"/>
        <v>7</v>
      </c>
      <c r="B17" s="6" t="s">
        <v>60</v>
      </c>
      <c r="C17" s="58" t="s">
        <v>51</v>
      </c>
      <c r="D17" s="59">
        <v>2</v>
      </c>
      <c r="E17" s="64">
        <v>95000</v>
      </c>
      <c r="F17" s="37">
        <f t="shared" si="0"/>
        <v>190000</v>
      </c>
      <c r="G17" s="40">
        <v>100000</v>
      </c>
      <c r="H17" s="41">
        <f t="shared" si="1"/>
        <v>200000</v>
      </c>
      <c r="I17" s="62">
        <v>98000</v>
      </c>
      <c r="J17" s="48">
        <f t="shared" si="2"/>
        <v>196000</v>
      </c>
    </row>
    <row r="18" spans="1:10" s="57" customFormat="1" x14ac:dyDescent="0.3">
      <c r="A18" s="21">
        <f t="shared" si="3"/>
        <v>8</v>
      </c>
      <c r="B18" s="6" t="s">
        <v>61</v>
      </c>
      <c r="C18" s="58" t="s">
        <v>51</v>
      </c>
      <c r="D18" s="59">
        <v>2</v>
      </c>
      <c r="E18" s="64">
        <v>80000</v>
      </c>
      <c r="F18" s="37">
        <f t="shared" si="0"/>
        <v>160000</v>
      </c>
      <c r="G18" s="40">
        <v>90000</v>
      </c>
      <c r="H18" s="61">
        <f t="shared" si="1"/>
        <v>180000</v>
      </c>
      <c r="I18" s="62">
        <v>85000</v>
      </c>
      <c r="J18" s="48">
        <f t="shared" si="2"/>
        <v>170000</v>
      </c>
    </row>
    <row r="19" spans="1:10" s="57" customFormat="1" x14ac:dyDescent="0.3">
      <c r="A19" s="21"/>
      <c r="B19" s="6"/>
      <c r="C19" s="58"/>
      <c r="D19" s="59"/>
      <c r="E19" s="64"/>
      <c r="F19" s="65"/>
      <c r="G19" s="40"/>
      <c r="H19" s="61"/>
      <c r="I19" s="62"/>
      <c r="J19" s="48"/>
    </row>
    <row r="20" spans="1:10" s="57" customFormat="1" x14ac:dyDescent="0.3">
      <c r="A20" s="21"/>
      <c r="B20" s="6"/>
      <c r="C20" s="58"/>
      <c r="D20" s="59"/>
      <c r="E20" s="64"/>
      <c r="F20" s="65"/>
      <c r="G20" s="40"/>
      <c r="H20" s="61"/>
      <c r="I20" s="62"/>
      <c r="J20" s="48"/>
    </row>
    <row r="21" spans="1:10" x14ac:dyDescent="0.3">
      <c r="A21" s="18" t="s">
        <v>26</v>
      </c>
      <c r="B21" s="6"/>
      <c r="C21" s="6"/>
      <c r="D21" s="6"/>
      <c r="E21" s="6"/>
      <c r="F21" s="7"/>
      <c r="G21" s="6"/>
      <c r="H21" s="41"/>
      <c r="I21" s="6"/>
      <c r="J21" s="7"/>
    </row>
    <row r="22" spans="1:10" x14ac:dyDescent="0.3">
      <c r="A22" s="18" t="s">
        <v>14</v>
      </c>
      <c r="B22" s="6"/>
      <c r="C22" s="6"/>
      <c r="D22" s="6"/>
      <c r="E22" s="31"/>
      <c r="F22" s="17"/>
      <c r="G22" s="6"/>
      <c r="H22" s="41"/>
      <c r="I22" s="6"/>
      <c r="J22" s="7"/>
    </row>
    <row r="23" spans="1:10" s="2" customFormat="1" ht="32.1" customHeight="1" x14ac:dyDescent="0.3">
      <c r="A23" s="67" t="s">
        <v>15</v>
      </c>
      <c r="B23" s="67"/>
      <c r="C23" s="9"/>
      <c r="D23" s="9"/>
      <c r="E23" s="9"/>
      <c r="F23" s="10"/>
      <c r="G23" s="28"/>
      <c r="H23" s="41"/>
      <c r="I23" s="9"/>
      <c r="J23" s="10"/>
    </row>
    <row r="24" spans="1:10" s="1" customFormat="1" x14ac:dyDescent="0.3">
      <c r="A24" s="22" t="s">
        <v>7</v>
      </c>
      <c r="B24" s="8"/>
      <c r="C24" s="8"/>
      <c r="D24" s="8"/>
      <c r="E24" s="56"/>
      <c r="F24" s="17">
        <f>SUM(F11:F23)</f>
        <v>2993500</v>
      </c>
      <c r="G24" s="29"/>
      <c r="H24" s="17">
        <f>SUM(H11:H23)</f>
        <v>3198000</v>
      </c>
      <c r="I24" s="8"/>
      <c r="J24" s="63">
        <f>SUM(J11:J23)</f>
        <v>3116000</v>
      </c>
    </row>
    <row r="25" spans="1:10" x14ac:dyDescent="0.3">
      <c r="F25" s="54"/>
      <c r="H25" s="34"/>
      <c r="J25" s="54"/>
    </row>
    <row r="26" spans="1:10" x14ac:dyDescent="0.3">
      <c r="A26" s="23" t="s">
        <v>16</v>
      </c>
      <c r="B26" s="12"/>
      <c r="C26" s="12" t="s">
        <v>62</v>
      </c>
      <c r="D26" s="12"/>
      <c r="E26" s="12"/>
      <c r="F26" s="12"/>
      <c r="G26" s="12"/>
      <c r="H26" s="12"/>
      <c r="I26" s="12"/>
    </row>
    <row r="27" spans="1:10" x14ac:dyDescent="0.3">
      <c r="A27" s="23" t="s">
        <v>31</v>
      </c>
      <c r="B27" s="12"/>
    </row>
    <row r="28" spans="1:10" x14ac:dyDescent="0.3">
      <c r="A28" s="24" t="s">
        <v>20</v>
      </c>
      <c r="B28" s="13"/>
    </row>
    <row r="29" spans="1:10" x14ac:dyDescent="0.3">
      <c r="A29" s="23" t="s">
        <v>21</v>
      </c>
      <c r="B29" s="12"/>
      <c r="C29" s="12" t="s">
        <v>49</v>
      </c>
      <c r="D29" s="12"/>
      <c r="E29" s="12"/>
      <c r="F29" s="12"/>
    </row>
    <row r="30" spans="1:10" x14ac:dyDescent="0.3">
      <c r="A30" s="24" t="s">
        <v>18</v>
      </c>
      <c r="B30" s="13"/>
    </row>
    <row r="31" spans="1:10" x14ac:dyDescent="0.3">
      <c r="A31" s="20" t="s">
        <v>17</v>
      </c>
    </row>
    <row r="32" spans="1:10" x14ac:dyDescent="0.3">
      <c r="A32" s="23" t="s">
        <v>19</v>
      </c>
      <c r="B32" s="12"/>
    </row>
    <row r="33" spans="1:2" x14ac:dyDescent="0.3">
      <c r="A33" s="24" t="s">
        <v>22</v>
      </c>
      <c r="B33" s="13"/>
    </row>
  </sheetData>
  <mergeCells count="5">
    <mergeCell ref="I5:J5"/>
    <mergeCell ref="A23:B23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8" t="s">
        <v>0</v>
      </c>
      <c r="B1" s="69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6" t="s">
        <v>37</v>
      </c>
      <c r="F5" s="66"/>
      <c r="G5" s="66" t="s">
        <v>46</v>
      </c>
      <c r="H5" s="66"/>
      <c r="I5" s="66" t="s">
        <v>43</v>
      </c>
      <c r="J5" s="66"/>
      <c r="K5" s="66" t="s">
        <v>47</v>
      </c>
      <c r="L5" s="66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7" t="s">
        <v>15</v>
      </c>
      <c r="B21" s="67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2024-01-24T09:36:34Z</cp:lastPrinted>
  <dcterms:created xsi:type="dcterms:W3CDTF">2022-08-17T11:13:58Z</dcterms:created>
  <dcterms:modified xsi:type="dcterms:W3CDTF">2025-08-29T10:26:27Z</dcterms:modified>
</cp:coreProperties>
</file>