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C46D4FC-3E77-4D84-A1D9-089943CC448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L16" i="1" s="1"/>
  <c r="J16" i="1"/>
  <c r="H16" i="1"/>
  <c r="F12" i="1"/>
  <c r="L12" i="1" s="1"/>
  <c r="F13" i="1"/>
  <c r="L13" i="1" s="1"/>
  <c r="F14" i="1"/>
  <c r="L14" i="1" s="1"/>
  <c r="F15" i="1"/>
  <c r="L15" i="1" s="1"/>
  <c r="J12" i="1"/>
  <c r="J13" i="1"/>
  <c r="J14" i="1"/>
  <c r="J15" i="1"/>
  <c r="H12" i="1"/>
  <c r="H13" i="1"/>
  <c r="H14" i="1"/>
  <c r="H15" i="1"/>
  <c r="A13" i="1"/>
  <c r="A14" i="1" s="1"/>
  <c r="A15" i="1" s="1"/>
  <c r="A16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L11" i="1" s="1"/>
  <c r="L22" i="1" s="1"/>
  <c r="J22" i="1" l="1"/>
  <c r="H22" i="1"/>
  <c r="F22" i="1"/>
</calcChain>
</file>

<file path=xl/sharedStrings.xml><?xml version="1.0" encoding="utf-8"?>
<sst xmlns="http://schemas.openxmlformats.org/spreadsheetml/2006/main" count="164" uniqueCount="63">
  <si>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</si>
  <si>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</si>
  <si>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</si>
  <si>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</si>
  <si>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</si>
  <si>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</si>
  <si>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</si>
  <si>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</si>
  <si>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</si>
  <si>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</si>
  <si>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</si>
  <si>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</si>
  <si>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</si>
  <si>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</si>
  <si>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</si>
  <si>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</si>
  <si>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</si>
  <si>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</si>
  <si>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</si>
  <si>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</si>
  <si>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</si>
  <si>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</si>
  <si>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</si>
  <si>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</si>
  <si>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</si>
  <si>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</si>
  <si>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</si>
  <si>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</si>
  <si>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</si>
  <si>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</si>
  <si>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</si>
  <si>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</si>
  <si>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</si>
  <si>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</si>
  <si>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</si>
  <si>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</si>
  <si>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</si>
  <si>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</si>
  <si>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</si>
  <si>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</si>
  <si>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</si>
  <si>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</si>
  <si>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</si>
  <si>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</si>
  <si>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</si>
  <si>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</si>
  <si>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</si>
  <si>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</si>
  <si>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</si>
  <si>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</si>
  <si>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</si>
  <si>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</si>
  <si>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 xml:space="preserve">Bolt and nut M14 X 100 mm                                   </t>
  </si>
  <si>
    <t xml:space="preserve">Bolt and nut M10 X 100 mm                                   </t>
  </si>
  <si>
    <t xml:space="preserve">Bolt and nut M16 X 100 mm                                   </t>
  </si>
  <si>
    <t xml:space="preserve">Bolt and nut M12 X 100 mm                                   </t>
  </si>
  <si>
    <t xml:space="preserve">Bolt and nut M18 X 100 mm                                   </t>
  </si>
  <si>
    <t xml:space="preserve">Bolt and nut M8 X 100 mm                                    </t>
  </si>
  <si>
    <t>GENERAL TRADE IMPORTATION AND PUBLIC WORKS</t>
  </si>
  <si>
    <t>Q STEEP LTD</t>
  </si>
  <si>
    <t>GREEN LAND SOLUTION</t>
  </si>
  <si>
    <t>UFUNDI CITY STORES</t>
  </si>
  <si>
    <t>Motivation: The supplier  Ufundi city stores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</si>
</sst>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topLeftCell="A3" zoomScale="96" zoomScaleNormal="96" workbookViewId="0">
      <selection activeCell="D10" sqref="D10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  <col min="11" max="11" width="16.796875" customWidth="1"/>
    <col min="12" max="12" width="20.19921875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401</v>
      </c>
    </row>
    <row r="4" spans="1:12" x14ac:dyDescent="0.3">
      <c r="A4" s="4" t="s">
        <v>24</v>
      </c>
      <c r="B4" s="15">
        <v>45845</v>
      </c>
    </row>
    <row r="5" spans="1:12" x14ac:dyDescent="0.3">
      <c r="A5" s="4" t="s">
        <v>2</v>
      </c>
      <c r="B5" s="15">
        <v>45846</v>
      </c>
      <c r="C5" s="19"/>
      <c r="E5" s="65" t="s">
        <v>61</v>
      </c>
      <c r="F5" s="65"/>
      <c r="G5" s="65" t="s">
        <v>58</v>
      </c>
      <c r="H5" s="65"/>
      <c r="I5" s="65" t="s">
        <v>59</v>
      </c>
      <c r="J5" s="65"/>
      <c r="K5" s="65" t="s">
        <v>60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  <c r="K9" s="18" t="s">
        <v>13</v>
      </c>
      <c r="L9" s="25" t="s">
        <v>35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52</v>
      </c>
      <c r="C11" s="58" t="s">
        <v>50</v>
      </c>
      <c r="D11" s="59">
        <v>50</v>
      </c>
      <c r="E11" s="45">
        <v>2000</v>
      </c>
      <c r="F11" s="47">
        <f>E11*D11</f>
        <v>100000</v>
      </c>
      <c r="G11" s="40">
        <v>2000</v>
      </c>
      <c r="H11" s="41">
        <f>G11*D11</f>
        <v>100000</v>
      </c>
      <c r="I11" s="41">
        <v>2500</v>
      </c>
      <c r="J11" s="48">
        <f>I11*D11</f>
        <v>125000</v>
      </c>
      <c r="K11" s="41">
        <v>0</v>
      </c>
      <c r="L11" s="48">
        <f>K11*F11</f>
        <v>0</v>
      </c>
    </row>
    <row r="12" spans="1:12" s="3" customFormat="1" ht="18.8" customHeight="1" x14ac:dyDescent="0.3">
      <c r="A12" s="21">
        <v>2</v>
      </c>
      <c r="B12" s="6" t="s">
        <v>53</v>
      </c>
      <c r="C12" s="58" t="s">
        <v>50</v>
      </c>
      <c r="D12" s="59">
        <v>100</v>
      </c>
      <c r="E12" s="45">
        <v>1000</v>
      </c>
      <c r="F12" s="47">
        <f t="shared" ref="F12:F16" si="0">E12*D12</f>
        <v>100000</v>
      </c>
      <c r="G12" s="40">
        <v>1500</v>
      </c>
      <c r="H12" s="41">
        <f t="shared" ref="H12:H16" si="1">G12*D12</f>
        <v>150000</v>
      </c>
      <c r="I12" s="41">
        <v>2000</v>
      </c>
      <c r="J12" s="48">
        <f t="shared" ref="J12:J16" si="2">I12*D12</f>
        <v>200000</v>
      </c>
      <c r="K12" s="41">
        <v>0</v>
      </c>
      <c r="L12" s="48">
        <f t="shared" ref="L12:L16" si="3">K12*F12</f>
        <v>0</v>
      </c>
    </row>
    <row r="13" spans="1:12" s="3" customFormat="1" ht="18.8" customHeight="1" x14ac:dyDescent="0.3">
      <c r="A13" s="21">
        <f>A12+1</f>
        <v>3</v>
      </c>
      <c r="B13" s="6" t="s">
        <v>54</v>
      </c>
      <c r="C13" s="58" t="s">
        <v>50</v>
      </c>
      <c r="D13" s="59">
        <v>100</v>
      </c>
      <c r="E13" s="45">
        <v>2000</v>
      </c>
      <c r="F13" s="47">
        <f t="shared" si="0"/>
        <v>200000</v>
      </c>
      <c r="G13" s="40">
        <v>2000</v>
      </c>
      <c r="H13" s="41">
        <f t="shared" si="1"/>
        <v>200000</v>
      </c>
      <c r="I13" s="41">
        <v>2000</v>
      </c>
      <c r="J13" s="48">
        <f t="shared" si="2"/>
        <v>200000</v>
      </c>
      <c r="K13" s="41">
        <v>0</v>
      </c>
      <c r="L13" s="48">
        <f t="shared" si="3"/>
        <v>0</v>
      </c>
    </row>
    <row r="14" spans="1:12" s="3" customFormat="1" ht="18.8" customHeight="1" x14ac:dyDescent="0.3">
      <c r="A14" s="21">
        <f t="shared" ref="A14:A16" si="4">A13+1</f>
        <v>4</v>
      </c>
      <c r="B14" s="6" t="s">
        <v>55</v>
      </c>
      <c r="C14" s="58" t="s">
        <v>50</v>
      </c>
      <c r="D14" s="59">
        <v>100</v>
      </c>
      <c r="E14" s="45">
        <v>1500</v>
      </c>
      <c r="F14" s="47">
        <f t="shared" si="0"/>
        <v>150000</v>
      </c>
      <c r="G14" s="40">
        <v>2000</v>
      </c>
      <c r="H14" s="41">
        <f t="shared" si="1"/>
        <v>200000</v>
      </c>
      <c r="I14" s="41">
        <v>2000</v>
      </c>
      <c r="J14" s="48">
        <f t="shared" si="2"/>
        <v>200000</v>
      </c>
      <c r="K14" s="41">
        <v>0</v>
      </c>
      <c r="L14" s="48">
        <f t="shared" si="3"/>
        <v>0</v>
      </c>
    </row>
    <row r="15" spans="1:12" s="3" customFormat="1" ht="18.8" customHeight="1" x14ac:dyDescent="0.3">
      <c r="A15" s="21">
        <f t="shared" si="4"/>
        <v>5</v>
      </c>
      <c r="B15" s="6" t="s">
        <v>56</v>
      </c>
      <c r="C15" s="58" t="s">
        <v>50</v>
      </c>
      <c r="D15" s="59">
        <v>20</v>
      </c>
      <c r="E15" s="45">
        <v>9000</v>
      </c>
      <c r="F15" s="47">
        <f t="shared" si="0"/>
        <v>180000</v>
      </c>
      <c r="G15" s="40">
        <v>4000</v>
      </c>
      <c r="H15" s="41">
        <f t="shared" si="1"/>
        <v>80000</v>
      </c>
      <c r="I15" s="41">
        <v>5000</v>
      </c>
      <c r="J15" s="48">
        <f t="shared" si="2"/>
        <v>100000</v>
      </c>
      <c r="K15" s="41">
        <v>0</v>
      </c>
      <c r="L15" s="48">
        <f t="shared" si="3"/>
        <v>0</v>
      </c>
    </row>
    <row r="16" spans="1:12" s="3" customFormat="1" ht="18.8" customHeight="1" x14ac:dyDescent="0.3">
      <c r="A16" s="21">
        <f t="shared" si="4"/>
        <v>6</v>
      </c>
      <c r="B16" s="6" t="s">
        <v>57</v>
      </c>
      <c r="C16" s="58" t="s">
        <v>50</v>
      </c>
      <c r="D16" s="59">
        <v>50</v>
      </c>
      <c r="E16" s="45">
        <v>800</v>
      </c>
      <c r="F16" s="47">
        <f t="shared" si="0"/>
        <v>40000</v>
      </c>
      <c r="G16" s="40">
        <v>1000</v>
      </c>
      <c r="H16" s="41">
        <f t="shared" si="1"/>
        <v>50000</v>
      </c>
      <c r="I16" s="41">
        <v>1000</v>
      </c>
      <c r="J16" s="48">
        <f t="shared" si="2"/>
        <v>50000</v>
      </c>
      <c r="K16" s="41">
        <v>0</v>
      </c>
      <c r="L16" s="48">
        <f t="shared" si="3"/>
        <v>0</v>
      </c>
    </row>
    <row r="17" spans="1:12" s="3" customFormat="1" ht="18.8" customHeight="1" x14ac:dyDescent="0.3">
      <c r="A17" s="21"/>
      <c r="B17" s="6"/>
      <c r="C17" s="58"/>
      <c r="D17" s="59"/>
      <c r="E17" s="45"/>
      <c r="F17" s="47"/>
      <c r="G17" s="40"/>
      <c r="H17" s="41"/>
      <c r="I17" s="41"/>
      <c r="J17" s="48"/>
      <c r="K17" s="41"/>
      <c r="L17" s="48"/>
    </row>
    <row r="18" spans="1:12" s="57" customFormat="1" x14ac:dyDescent="0.3">
      <c r="A18" s="21"/>
      <c r="B18" s="6"/>
      <c r="C18" s="58"/>
      <c r="D18" s="59"/>
      <c r="E18" s="63"/>
      <c r="F18" s="64"/>
      <c r="G18" s="40"/>
      <c r="H18" s="60"/>
      <c r="I18" s="61"/>
      <c r="J18" s="48"/>
      <c r="K18" s="61"/>
      <c r="L18" s="48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41"/>
      <c r="I21" s="9"/>
      <c r="J21" s="10"/>
      <c r="K21" s="9"/>
      <c r="L21" s="10"/>
    </row>
    <row r="22" spans="1:12" s="1" customFormat="1" x14ac:dyDescent="0.3">
      <c r="A22" s="22" t="s">
        <v>7</v>
      </c>
      <c r="B22" s="8"/>
      <c r="C22" s="8"/>
      <c r="D22" s="8"/>
      <c r="E22" s="56"/>
      <c r="F22" s="14">
        <f>SUM(F11:F21)</f>
        <v>770000</v>
      </c>
      <c r="G22" s="29"/>
      <c r="H22" s="17">
        <f>SUM(H11:H21)</f>
        <v>780000</v>
      </c>
      <c r="I22" s="8"/>
      <c r="J22" s="62">
        <f>SUM(J11:J21)</f>
        <v>875000</v>
      </c>
      <c r="K22" s="8"/>
      <c r="L22" s="62">
        <f>SUM(L11:L21)</f>
        <v>0</v>
      </c>
    </row>
    <row r="23" spans="1:12" x14ac:dyDescent="0.3">
      <c r="F23" s="54"/>
      <c r="H23" s="34"/>
      <c r="J23" s="54"/>
    </row>
    <row r="24" spans="1:12" x14ac:dyDescent="0.3">
      <c r="A24" s="23" t="s">
        <v>16</v>
      </c>
      <c r="B24" s="12"/>
      <c r="C24" s="12" t="s">
        <v>62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2025-08-22T08:36:17Z</dcterms:modified>
</cp:coreProperties>
</file>