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DCA71A98-127B-41BB-BA78-F76796FC1926}" xr6:coauthVersionLast="47" xr6:coauthVersionMax="47" xr10:uidLastSave="{00000000-0000-0000-0000-000000000000}"/>
  <bookViews>
    <workbookView xWindow="-108" yWindow="-108" windowWidth="23256" windowHeight="12576" xr2:uid="{A5581519-DCBD-42F1-BA66-D1964F6F18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5" i="1"/>
  <c r="K15" i="1" s="1"/>
  <c r="J14" i="1"/>
  <c r="K14" i="1" s="1"/>
  <c r="K13" i="1"/>
  <c r="J13" i="1"/>
  <c r="J16" i="1" s="1"/>
  <c r="K16" i="1" l="1"/>
</calcChain>
</file>

<file path=xl/sharedStrings.xml><?xml version="1.0" encoding="utf-8"?>
<sst xmlns="http://schemas.openxmlformats.org/spreadsheetml/2006/main" count="18" uniqueCount="15">
  <si>
    <t>RUTONGO MINES LTD</t>
  </si>
  <si>
    <t>S/N</t>
  </si>
  <si>
    <t>PLATE NUMBER</t>
  </si>
  <si>
    <t>VEHICLE TYPE</t>
  </si>
  <si>
    <t>PERIOD</t>
  </si>
  <si>
    <t>AMOUNT RFW</t>
  </si>
  <si>
    <t>VAT</t>
  </si>
  <si>
    <t>TOTAL</t>
  </si>
  <si>
    <t>OBSERVATION</t>
  </si>
  <si>
    <t>RAG018L</t>
  </si>
  <si>
    <t>MITSUBISHI PICK-UP DOUBLE CAB</t>
  </si>
  <si>
    <t>Jul-25</t>
  </si>
  <si>
    <t>RAD858R</t>
  </si>
  <si>
    <t xml:space="preserve">MITSUBISHI PICK-UP DOUBLE CAB </t>
  </si>
  <si>
    <t>RAI072Q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</si>
</sst>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1"/>
      <color theme="1"/>
      <name val="MMC OFFICE"/>
    </font>
    <font>
      <b/>
      <sz val="11"/>
      <name val="MMC OFFICE"/>
    </font>
    <font>
      <sz val="11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1" fontId="4" fillId="0" borderId="5" xfId="1" applyFont="1" applyFill="1" applyBorder="1" applyAlignment="1">
      <alignment horizontal="center" vertical="center"/>
    </xf>
    <xf numFmtId="41" fontId="4" fillId="0" borderId="6" xfId="1" applyFont="1" applyFill="1" applyBorder="1" applyAlignment="1">
      <alignment horizontal="center" vertical="center"/>
    </xf>
    <xf numFmtId="0" fontId="3" fillId="0" borderId="6" xfId="0" applyFont="1" applyBorder="1"/>
    <xf numFmtId="41" fontId="4" fillId="0" borderId="7" xfId="1" applyFont="1" applyFill="1" applyBorder="1" applyAlignment="1">
      <alignment horizontal="center" vertical="center"/>
    </xf>
    <xf numFmtId="41" fontId="4" fillId="0" borderId="8" xfId="1" applyFont="1" applyFill="1" applyBorder="1" applyAlignment="1">
      <alignment horizontal="center" vertical="center"/>
    </xf>
    <xf numFmtId="41" fontId="4" fillId="0" borderId="7" xfId="1" applyFont="1" applyFill="1" applyBorder="1" applyAlignment="1">
      <alignment horizontal="center" vertical="center"/>
    </xf>
    <xf numFmtId="0" fontId="3" fillId="0" borderId="9" xfId="0" applyFont="1" applyBorder="1"/>
    <xf numFmtId="41" fontId="5" fillId="0" borderId="5" xfId="1" applyFont="1" applyFill="1" applyBorder="1" applyAlignment="1">
      <alignment horizontal="center" vertical="center"/>
    </xf>
    <xf numFmtId="0" fontId="2" fillId="2" borderId="6" xfId="0" applyFont="1" applyFill="1" applyBorder="1"/>
    <xf numFmtId="41" fontId="5" fillId="2" borderId="6" xfId="1" applyFont="1" applyFill="1" applyBorder="1" applyAlignment="1">
      <alignment vertical="center"/>
    </xf>
    <xf numFmtId="49" fontId="2" fillId="0" borderId="6" xfId="0" applyNumberFormat="1" applyFont="1" applyBorder="1" applyAlignment="1">
      <alignment horizontal="right"/>
    </xf>
    <xf numFmtId="41" fontId="5" fillId="0" borderId="6" xfId="1" applyFont="1" applyFill="1" applyBorder="1" applyAlignment="1">
      <alignment vertical="center"/>
    </xf>
    <xf numFmtId="41" fontId="5" fillId="2" borderId="7" xfId="1" applyFont="1" applyFill="1" applyBorder="1" applyAlignment="1">
      <alignment vertical="center"/>
    </xf>
    <xf numFmtId="0" fontId="2" fillId="0" borderId="9" xfId="0" applyFont="1" applyBorder="1"/>
    <xf numFmtId="41" fontId="5" fillId="2" borderId="5" xfId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41" fontId="3" fillId="0" borderId="12" xfId="0" applyNumberFormat="1" applyFont="1" applyBorder="1"/>
    <xf numFmtId="0" fontId="2" fillId="0" borderId="13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871C-8B09-4364-B4D6-D7FBA251B567}">
  <dimension ref="D10:L16"/>
  <sheetViews>
    <sheetView tabSelected="1" workbookViewId="0">
      <selection activeCell="D11" sqref="D11:L16"/>
    </sheetView>
  </sheetViews>
  <sheetFormatPr defaultRowHeight="14.4"/>
  <cols>
    <col min="5" max="5" width="24.77734375" customWidth="1"/>
    <col min="6" max="6" width="37.44140625" customWidth="1"/>
    <col min="7" max="7" width="9.21875" customWidth="1"/>
    <col min="9" max="9" width="13.77734375" customWidth="1"/>
    <col min="10" max="10" width="12.6640625" customWidth="1"/>
    <col min="11" max="11" width="11" customWidth="1"/>
    <col min="12" max="12" width="19.44140625" customWidth="1"/>
  </cols>
  <sheetData>
    <row r="10" spans="4:12" ht="15" thickBot="1">
      <c r="D10" s="1"/>
      <c r="E10" s="1"/>
      <c r="F10" s="1"/>
      <c r="G10" s="2"/>
      <c r="H10" s="1"/>
      <c r="I10" s="1"/>
      <c r="J10" s="1"/>
      <c r="K10" s="1"/>
      <c r="L10" s="1"/>
    </row>
    <row r="11" spans="4:12">
      <c r="D11" s="3"/>
      <c r="E11" s="4" t="s">
        <v>0</v>
      </c>
      <c r="F11" s="4"/>
      <c r="G11" s="5"/>
      <c r="H11" s="5"/>
      <c r="I11" s="5"/>
      <c r="J11" s="5"/>
      <c r="K11" s="6"/>
      <c r="L11" s="7"/>
    </row>
    <row r="12" spans="4:12">
      <c r="D12" s="8" t="s">
        <v>1</v>
      </c>
      <c r="E12" s="9" t="s">
        <v>2</v>
      </c>
      <c r="F12" s="10" t="s">
        <v>3</v>
      </c>
      <c r="G12" s="11" t="s">
        <v>4</v>
      </c>
      <c r="H12" s="12"/>
      <c r="I12" s="9" t="s">
        <v>5</v>
      </c>
      <c r="J12" s="9" t="s">
        <v>6</v>
      </c>
      <c r="K12" s="13" t="s">
        <v>7</v>
      </c>
      <c r="L12" s="14" t="s">
        <v>8</v>
      </c>
    </row>
    <row r="13" spans="4:12">
      <c r="D13" s="15">
        <v>1</v>
      </c>
      <c r="E13" s="16" t="s">
        <v>9</v>
      </c>
      <c r="F13" s="17" t="s">
        <v>10</v>
      </c>
      <c r="G13" s="18" t="s">
        <v>11</v>
      </c>
      <c r="H13" s="19">
        <v>1</v>
      </c>
      <c r="I13" s="19">
        <v>932203.3898</v>
      </c>
      <c r="J13" s="19">
        <f>+I13*0.18</f>
        <v>167796.61016399998</v>
      </c>
      <c r="K13" s="20">
        <f>+I13+J13</f>
        <v>1099999.999964</v>
      </c>
      <c r="L13" s="21"/>
    </row>
    <row r="14" spans="4:12">
      <c r="D14" s="22">
        <v>2</v>
      </c>
      <c r="E14" s="16" t="s">
        <v>12</v>
      </c>
      <c r="F14" s="17" t="s">
        <v>13</v>
      </c>
      <c r="G14" s="18" t="s">
        <v>11</v>
      </c>
      <c r="H14" s="17">
        <v>1</v>
      </c>
      <c r="I14" s="19">
        <v>932203.3898</v>
      </c>
      <c r="J14" s="17">
        <f>+I14*0.18</f>
        <v>167796.61016399998</v>
      </c>
      <c r="K14" s="17">
        <f>+I14+J14</f>
        <v>1099999.999964</v>
      </c>
      <c r="L14" s="21"/>
    </row>
    <row r="15" spans="4:12">
      <c r="D15" s="22">
        <v>2</v>
      </c>
      <c r="E15" s="16" t="s">
        <v>14</v>
      </c>
      <c r="F15" s="17" t="s">
        <v>13</v>
      </c>
      <c r="G15" s="18" t="s">
        <v>11</v>
      </c>
      <c r="H15" s="17">
        <v>1</v>
      </c>
      <c r="I15" s="19">
        <v>932203.3898</v>
      </c>
      <c r="J15" s="17">
        <f>+I15*0.18</f>
        <v>167796.61016399998</v>
      </c>
      <c r="K15" s="17">
        <f>+I15+J15</f>
        <v>1099999.999964</v>
      </c>
      <c r="L15" s="21"/>
    </row>
    <row r="16" spans="4:12" ht="15" thickBot="1">
      <c r="D16" s="23"/>
      <c r="E16" s="24"/>
      <c r="F16" s="24"/>
      <c r="G16" s="24"/>
      <c r="H16" s="24"/>
      <c r="I16" s="25">
        <f>SUM(I13:I15)</f>
        <v>2796610.1694</v>
      </c>
      <c r="J16" s="25">
        <f>SUM(J13:J15)</f>
        <v>503389.83049199998</v>
      </c>
      <c r="K16" s="25">
        <f>SUM(K13:K15)</f>
        <v>3299999.9998920001</v>
      </c>
      <c r="L16" s="26"/>
    </row>
  </sheetData>
  <mergeCells count="1"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2025-07-22T09:48:38Z</dcterms:created>
  <dcterms:modified xsi:type="dcterms:W3CDTF">2025-07-22T09:49:57Z</dcterms:modified>
</cp:coreProperties>
</file>