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EA5E4FF-C0E6-4B34-A65D-988FC03C1E1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F20" i="1"/>
  <c r="A20" i="1"/>
  <c r="F19" i="1"/>
  <c r="F18" i="1"/>
  <c r="F17" i="1"/>
  <c r="H12" i="1"/>
  <c r="H13" i="1"/>
  <c r="H14" i="1"/>
  <c r="H15" i="1"/>
  <c r="H16" i="1"/>
  <c r="H17" i="1"/>
  <c r="H18" i="1"/>
  <c r="H19" i="1"/>
  <c r="H11" i="1"/>
  <c r="J19" i="1"/>
  <c r="J18" i="1"/>
  <c r="J17" i="1"/>
  <c r="F16" i="1"/>
  <c r="J16" i="1"/>
  <c r="F12" i="1"/>
  <c r="F13" i="1"/>
  <c r="F14" i="1"/>
  <c r="F15" i="1"/>
  <c r="J12" i="1"/>
  <c r="J13" i="1"/>
  <c r="J14" i="1"/>
  <c r="J15" i="1"/>
  <c r="A13" i="1"/>
  <c r="A14" i="1" s="1"/>
  <c r="A15" i="1" s="1"/>
  <c r="A16" i="1" s="1"/>
  <c r="A17" i="1" s="1"/>
  <c r="A18" i="1" s="1"/>
  <c r="A19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25" i="1" l="1"/>
  <c r="H25" i="1"/>
  <c r="F25" i="1"/>
</calcChain>
</file>

<file path=xl/sharedStrings.xml><?xml version="1.0" encoding="utf-8"?>
<sst xmlns="http://schemas.openxmlformats.org/spreadsheetml/2006/main" count="161" uniqueCount="66">
  <si>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</si>
  <si>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</si>
  <si>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</si>
  <si>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</si>
  <si>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</si>
  <si>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</si>
  <si>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</si>
  <si>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</si>
  <si>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</si>
  <si>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</si>
  <si>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</si>
  <si>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</si>
  <si>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</si>
  <si>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</si>
  <si>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</si>
  <si>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</si>
  <si>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</si>
  <si>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</si>
  <si>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</si>
  <si>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</si>
  <si>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</si>
  <si>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</si>
  <si>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</si>
  <si>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</si>
  <si>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</si>
  <si>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</si>
  <si>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</si>
  <si>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</si>
  <si>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</si>
  <si>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</si>
  <si>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</si>
  <si>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</si>
  <si>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</si>
  <si>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</si>
  <si>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</si>
  <si>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</si>
  <si>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</si>
  <si>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</si>
  <si>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</si>
  <si>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</si>
  <si>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</si>
  <si>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</si>
  <si>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</si>
  <si>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</si>
  <si>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</si>
  <si>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</si>
  <si>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</si>
  <si>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</si>
  <si>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</si>
  <si>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</si>
  <si>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</si>
  <si>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</si>
  <si>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Metallic door</t>
  </si>
  <si>
    <t>Metallic window</t>
  </si>
  <si>
    <t>Window glass 120x100</t>
  </si>
  <si>
    <t>Door lock</t>
  </si>
  <si>
    <t>Oil paint gray</t>
  </si>
  <si>
    <t>Water paint slick</t>
  </si>
  <si>
    <t>Putty</t>
  </si>
  <si>
    <t>Oil paint yellow</t>
  </si>
  <si>
    <t>Oil paint black</t>
  </si>
  <si>
    <t>Red oxide (4L)</t>
  </si>
  <si>
    <t>MINAUSTIN LTD</t>
  </si>
  <si>
    <t>GS &amp; CR LTD</t>
  </si>
  <si>
    <t>MANUMENTAL LTD</t>
  </si>
  <si>
    <t>Motivation: The supplier GS &amp; CR  ltd offers the good price generally and offer a delivery with a term of 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</si>
</sst>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165" fontId="1" fillId="0" borderId="1" xfId="1" applyNumberFormat="1" applyFont="1" applyFill="1" applyBorder="1" applyAlignment="1">
      <alignment vertical="top" wrapText="1"/>
    </xf>
    <xf numFmtId="165" fontId="0" fillId="0" borderId="1" xfId="0" applyNumberFormat="1" applyFont="1" applyBorder="1" applyAlignment="1">
      <alignment horizontal="right" vertical="top" wrapText="1"/>
    </xf>
    <xf numFmtId="165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0" fontId="0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96" zoomScaleNormal="96" workbookViewId="0">
      <selection activeCell="D33" sqref="D33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4" t="s">
        <v>0</v>
      </c>
      <c r="B1" s="65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6" t="s">
        <v>64</v>
      </c>
      <c r="F5" s="66"/>
      <c r="G5" s="66" t="s">
        <v>63</v>
      </c>
      <c r="H5" s="66"/>
      <c r="I5" s="66" t="s">
        <v>62</v>
      </c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52</v>
      </c>
      <c r="C11" s="57" t="s">
        <v>50</v>
      </c>
      <c r="D11" s="58">
        <v>2</v>
      </c>
      <c r="E11" s="48">
        <v>112100</v>
      </c>
      <c r="F11" s="68">
        <f>E11*D11</f>
        <v>224200</v>
      </c>
      <c r="G11" s="67">
        <v>90000</v>
      </c>
      <c r="H11" s="51">
        <f>G11*D11</f>
        <v>180000</v>
      </c>
      <c r="I11" s="41">
        <v>95000</v>
      </c>
      <c r="J11" s="48">
        <f>I11*D11</f>
        <v>190000</v>
      </c>
    </row>
    <row r="12" spans="1:10" s="3" customFormat="1" ht="18.8" customHeight="1" x14ac:dyDescent="0.3">
      <c r="A12" s="21">
        <v>2</v>
      </c>
      <c r="B12" s="6" t="s">
        <v>53</v>
      </c>
      <c r="C12" s="57" t="s">
        <v>50</v>
      </c>
      <c r="D12" s="58">
        <v>2</v>
      </c>
      <c r="E12" s="48">
        <v>68440</v>
      </c>
      <c r="F12" s="68">
        <f t="shared" ref="F12:F20" si="0">E12*D12</f>
        <v>136880</v>
      </c>
      <c r="G12" s="67">
        <v>50000</v>
      </c>
      <c r="H12" s="51">
        <f t="shared" ref="H12:H20" si="1">G12*D12</f>
        <v>100000</v>
      </c>
      <c r="I12" s="41">
        <v>55000</v>
      </c>
      <c r="J12" s="48">
        <f t="shared" ref="J12:J20" si="2">I12*D12</f>
        <v>110000</v>
      </c>
    </row>
    <row r="13" spans="1:10" s="3" customFormat="1" ht="18.8" customHeight="1" x14ac:dyDescent="0.3">
      <c r="A13" s="21">
        <f>A12+1</f>
        <v>3</v>
      </c>
      <c r="B13" s="6" t="s">
        <v>54</v>
      </c>
      <c r="C13" s="57" t="s">
        <v>50</v>
      </c>
      <c r="D13" s="58">
        <v>4</v>
      </c>
      <c r="E13" s="48">
        <v>50000</v>
      </c>
      <c r="F13" s="68">
        <f t="shared" si="0"/>
        <v>200000</v>
      </c>
      <c r="G13" s="67">
        <v>35000</v>
      </c>
      <c r="H13" s="51">
        <f t="shared" si="1"/>
        <v>140000</v>
      </c>
      <c r="I13" s="41">
        <v>40000</v>
      </c>
      <c r="J13" s="48">
        <f t="shared" si="2"/>
        <v>160000</v>
      </c>
    </row>
    <row r="14" spans="1:10" s="3" customFormat="1" ht="18.8" customHeight="1" x14ac:dyDescent="0.3">
      <c r="A14" s="21">
        <f t="shared" ref="A14:A20" si="3">A13+1</f>
        <v>4</v>
      </c>
      <c r="B14" s="6" t="s">
        <v>55</v>
      </c>
      <c r="C14" s="57" t="s">
        <v>50</v>
      </c>
      <c r="D14" s="58">
        <v>3</v>
      </c>
      <c r="E14" s="48">
        <v>30000</v>
      </c>
      <c r="F14" s="68">
        <f t="shared" si="0"/>
        <v>90000</v>
      </c>
      <c r="G14" s="67">
        <v>25000</v>
      </c>
      <c r="H14" s="51">
        <f t="shared" si="1"/>
        <v>75000</v>
      </c>
      <c r="I14" s="41">
        <v>26000</v>
      </c>
      <c r="J14" s="48">
        <f t="shared" si="2"/>
        <v>78000</v>
      </c>
    </row>
    <row r="15" spans="1:10" s="3" customFormat="1" ht="18.8" customHeight="1" x14ac:dyDescent="0.3">
      <c r="A15" s="21">
        <f t="shared" si="3"/>
        <v>5</v>
      </c>
      <c r="B15" s="6" t="s">
        <v>56</v>
      </c>
      <c r="C15" s="57" t="s">
        <v>50</v>
      </c>
      <c r="D15" s="58">
        <v>4</v>
      </c>
      <c r="E15" s="48">
        <v>29500</v>
      </c>
      <c r="F15" s="68">
        <f t="shared" si="0"/>
        <v>118000</v>
      </c>
      <c r="G15" s="67">
        <v>19000</v>
      </c>
      <c r="H15" s="51">
        <f t="shared" si="1"/>
        <v>76000</v>
      </c>
      <c r="I15" s="41">
        <v>21000</v>
      </c>
      <c r="J15" s="48">
        <f t="shared" si="2"/>
        <v>84000</v>
      </c>
    </row>
    <row r="16" spans="1:10" s="3" customFormat="1" ht="18.8" customHeight="1" x14ac:dyDescent="0.3">
      <c r="A16" s="21">
        <f t="shared" si="3"/>
        <v>6</v>
      </c>
      <c r="B16" s="6" t="s">
        <v>57</v>
      </c>
      <c r="C16" s="57" t="s">
        <v>50</v>
      </c>
      <c r="D16" s="58">
        <v>3</v>
      </c>
      <c r="E16" s="48">
        <v>113280</v>
      </c>
      <c r="F16" s="68">
        <f t="shared" si="0"/>
        <v>339840</v>
      </c>
      <c r="G16" s="67">
        <v>90000</v>
      </c>
      <c r="H16" s="51">
        <f t="shared" si="1"/>
        <v>270000</v>
      </c>
      <c r="I16" s="41">
        <v>92000</v>
      </c>
      <c r="J16" s="48">
        <f t="shared" si="2"/>
        <v>276000</v>
      </c>
    </row>
    <row r="17" spans="1:10" s="3" customFormat="1" ht="18.8" customHeight="1" x14ac:dyDescent="0.3">
      <c r="A17" s="21">
        <f t="shared" si="3"/>
        <v>7</v>
      </c>
      <c r="B17" s="6" t="s">
        <v>58</v>
      </c>
      <c r="C17" s="57" t="s">
        <v>50</v>
      </c>
      <c r="D17" s="58">
        <v>6</v>
      </c>
      <c r="E17" s="48">
        <v>9440</v>
      </c>
      <c r="F17" s="68">
        <f t="shared" si="0"/>
        <v>56640</v>
      </c>
      <c r="G17" s="67">
        <v>5000</v>
      </c>
      <c r="H17" s="51">
        <f t="shared" si="1"/>
        <v>30000</v>
      </c>
      <c r="I17" s="41">
        <v>6000</v>
      </c>
      <c r="J17" s="48">
        <f t="shared" si="2"/>
        <v>36000</v>
      </c>
    </row>
    <row r="18" spans="1:10" s="3" customFormat="1" ht="18.8" customHeight="1" x14ac:dyDescent="0.3">
      <c r="A18" s="21">
        <f t="shared" si="3"/>
        <v>8</v>
      </c>
      <c r="B18" s="6" t="s">
        <v>59</v>
      </c>
      <c r="C18" s="57" t="s">
        <v>50</v>
      </c>
      <c r="D18" s="58">
        <v>6</v>
      </c>
      <c r="E18" s="48">
        <v>27000</v>
      </c>
      <c r="F18" s="68">
        <f t="shared" si="0"/>
        <v>162000</v>
      </c>
      <c r="G18" s="67">
        <v>19000</v>
      </c>
      <c r="H18" s="51">
        <f t="shared" si="1"/>
        <v>114000</v>
      </c>
      <c r="I18" s="41">
        <v>21000</v>
      </c>
      <c r="J18" s="48">
        <f t="shared" si="2"/>
        <v>126000</v>
      </c>
    </row>
    <row r="19" spans="1:10" s="3" customFormat="1" ht="18.8" customHeight="1" x14ac:dyDescent="0.3">
      <c r="A19" s="21">
        <f t="shared" si="3"/>
        <v>9</v>
      </c>
      <c r="B19" s="6" t="s">
        <v>60</v>
      </c>
      <c r="C19" s="57" t="s">
        <v>50</v>
      </c>
      <c r="D19" s="58">
        <v>5</v>
      </c>
      <c r="E19" s="48">
        <v>21204</v>
      </c>
      <c r="F19" s="68">
        <f t="shared" si="0"/>
        <v>106020</v>
      </c>
      <c r="G19" s="67">
        <v>19000</v>
      </c>
      <c r="H19" s="51">
        <f t="shared" si="1"/>
        <v>95000</v>
      </c>
      <c r="I19" s="41">
        <v>21000</v>
      </c>
      <c r="J19" s="48">
        <f t="shared" si="2"/>
        <v>105000</v>
      </c>
    </row>
    <row r="20" spans="1:10" s="3" customFormat="1" ht="18.8" customHeight="1" x14ac:dyDescent="0.3">
      <c r="A20" s="21">
        <f t="shared" si="3"/>
        <v>10</v>
      </c>
      <c r="B20" s="6" t="s">
        <v>61</v>
      </c>
      <c r="C20" s="57" t="s">
        <v>50</v>
      </c>
      <c r="D20" s="3">
        <v>5</v>
      </c>
      <c r="E20" s="48">
        <v>21204</v>
      </c>
      <c r="F20" s="68">
        <f t="shared" si="0"/>
        <v>106020</v>
      </c>
      <c r="G20" s="67">
        <v>19000</v>
      </c>
      <c r="H20" s="51">
        <f t="shared" si="1"/>
        <v>95000</v>
      </c>
      <c r="I20" s="41">
        <v>21000</v>
      </c>
      <c r="J20" s="48">
        <f t="shared" si="2"/>
        <v>105000</v>
      </c>
    </row>
    <row r="21" spans="1:10" s="56" customFormat="1" x14ac:dyDescent="0.3">
      <c r="A21" s="21"/>
      <c r="B21" s="6"/>
      <c r="C21" s="57"/>
      <c r="D21" s="58"/>
      <c r="E21" s="62"/>
      <c r="F21" s="69"/>
      <c r="G21" s="40"/>
      <c r="H21" s="59"/>
      <c r="I21" s="60"/>
      <c r="J21" s="48"/>
    </row>
    <row r="22" spans="1:10" x14ac:dyDescent="0.3">
      <c r="A22" s="18" t="s">
        <v>26</v>
      </c>
      <c r="B22" s="6"/>
      <c r="C22" s="6"/>
      <c r="D22" s="6"/>
      <c r="E22" s="70"/>
      <c r="F22" s="71"/>
      <c r="G22" s="6"/>
      <c r="H22" s="41"/>
      <c r="I22" s="6"/>
      <c r="J22" s="7"/>
    </row>
    <row r="23" spans="1:10" x14ac:dyDescent="0.3">
      <c r="A23" s="18" t="s">
        <v>14</v>
      </c>
      <c r="B23" s="6"/>
      <c r="C23" s="6"/>
      <c r="D23" s="6"/>
      <c r="E23" s="72"/>
      <c r="F23" s="73"/>
      <c r="G23" s="6"/>
      <c r="H23" s="41"/>
      <c r="I23" s="6"/>
      <c r="J23" s="7"/>
    </row>
    <row r="24" spans="1:10" s="2" customFormat="1" ht="32.1" customHeight="1" x14ac:dyDescent="0.3">
      <c r="A24" s="63" t="s">
        <v>15</v>
      </c>
      <c r="B24" s="63"/>
      <c r="C24" s="9"/>
      <c r="D24" s="9"/>
      <c r="E24" s="74"/>
      <c r="F24" s="75"/>
      <c r="G24" s="28"/>
      <c r="H24" s="41"/>
      <c r="I24" s="9"/>
      <c r="J24" s="10"/>
    </row>
    <row r="25" spans="1:10" s="1" customFormat="1" x14ac:dyDescent="0.3">
      <c r="A25" s="22" t="s">
        <v>7</v>
      </c>
      <c r="B25" s="8"/>
      <c r="C25" s="8"/>
      <c r="D25" s="8"/>
      <c r="E25" s="76"/>
      <c r="F25" s="73">
        <f>SUM(F11:F24)</f>
        <v>1539600</v>
      </c>
      <c r="G25" s="29"/>
      <c r="H25" s="14">
        <f>SUM(H11:H24)</f>
        <v>1175000</v>
      </c>
      <c r="I25" s="8"/>
      <c r="J25" s="61">
        <f>SUM(J11:J24)</f>
        <v>1270000</v>
      </c>
    </row>
    <row r="26" spans="1:10" x14ac:dyDescent="0.3">
      <c r="F26" s="54"/>
      <c r="H26" s="34"/>
      <c r="J26" s="54"/>
    </row>
    <row r="27" spans="1:10" x14ac:dyDescent="0.3">
      <c r="A27" s="23" t="s">
        <v>16</v>
      </c>
      <c r="B27" s="12"/>
      <c r="C27" s="12" t="s">
        <v>65</v>
      </c>
      <c r="D27" s="12"/>
      <c r="E27" s="12"/>
      <c r="F27" s="12"/>
      <c r="G27" s="12"/>
      <c r="H27" s="12"/>
      <c r="I27" s="12"/>
    </row>
    <row r="28" spans="1:10" x14ac:dyDescent="0.3">
      <c r="A28" s="23" t="s">
        <v>31</v>
      </c>
      <c r="B28" s="12"/>
    </row>
    <row r="29" spans="1:10" x14ac:dyDescent="0.3">
      <c r="A29" s="24" t="s">
        <v>20</v>
      </c>
      <c r="B29" s="13"/>
    </row>
    <row r="30" spans="1:10" x14ac:dyDescent="0.3">
      <c r="A30" s="23" t="s">
        <v>21</v>
      </c>
      <c r="B30" s="12"/>
      <c r="C30" s="12" t="s">
        <v>49</v>
      </c>
      <c r="D30" s="12"/>
      <c r="E30" s="12"/>
      <c r="F30" s="12"/>
    </row>
    <row r="31" spans="1:10" x14ac:dyDescent="0.3">
      <c r="A31" s="24" t="s">
        <v>18</v>
      </c>
      <c r="B31" s="13"/>
    </row>
    <row r="32" spans="1:10" x14ac:dyDescent="0.3">
      <c r="A32" s="20" t="s">
        <v>17</v>
      </c>
    </row>
    <row r="33" spans="1:2" x14ac:dyDescent="0.3">
      <c r="A33" s="23" t="s">
        <v>19</v>
      </c>
      <c r="B33" s="12"/>
    </row>
    <row r="34" spans="1:2" x14ac:dyDescent="0.3">
      <c r="A34" s="24" t="s">
        <v>22</v>
      </c>
      <c r="B34" s="13"/>
    </row>
  </sheetData>
  <mergeCells count="5">
    <mergeCell ref="A24:B24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4" t="s">
        <v>0</v>
      </c>
      <c r="B1" s="65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3" t="s">
        <v>15</v>
      </c>
      <c r="B21" s="63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2025-07-18T12:18:23Z</dcterms:modified>
</cp:coreProperties>
</file>