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251DD80-367F-407C-8CF2-D6C916755D6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J12" i="1"/>
  <c r="J13" i="1"/>
  <c r="H12" i="1"/>
  <c r="H13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8" i="1" l="1"/>
  <c r="H18" i="1"/>
  <c r="F18" i="1"/>
</calcChain>
</file>

<file path=xl/sharedStrings.xml><?xml version="1.0" encoding="utf-8"?>
<sst xmlns="http://schemas.openxmlformats.org/spreadsheetml/2006/main" count="147" uniqueCount="59">
  <si>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</si>
  <si>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</si>
  <si>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</si>
  <si>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</si>
  <si>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</si>
  <si>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</si>
  <si>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</si>
  <si>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</si>
  <si>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</si>
  <si>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</si>
  <si>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</si>
  <si>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</si>
  <si>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</si>
  <si>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</si>
  <si>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</si>
  <si>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</si>
  <si>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</si>
  <si>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</si>
  <si>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</si>
  <si>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</si>
  <si>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</si>
  <si>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</si>
  <si>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</si>
  <si>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</si>
  <si>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</si>
  <si>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</si>
  <si>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</si>
  <si>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</si>
  <si>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</si>
  <si>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</si>
  <si>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</si>
  <si>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</si>
  <si>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</si>
  <si>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</si>
  <si>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</si>
  <si>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</si>
  <si>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</si>
  <si>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</si>
  <si>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</si>
  <si>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</si>
  <si>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</si>
  <si>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</si>
  <si>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</si>
  <si>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</si>
  <si>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</si>
  <si>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</si>
  <si>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</si>
  <si>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</si>
  <si>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</si>
  <si>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</si>
  <si>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</si>
  <si>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</si>
  <si>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 xml:space="preserve">Belt Clips 1.5 Inch Conveyor Belt Clip                      </t>
  </si>
  <si>
    <t xml:space="preserve">Wire Mesh Screen 20Mm Square Aperture, 5Mm Wire Diameter    </t>
  </si>
  <si>
    <t xml:space="preserve">Wire Mesh Screen 8Mm Square Aperture, 5Mm Wire Diameter     </t>
  </si>
  <si>
    <t>QUINCAILLERIE BOLT</t>
  </si>
  <si>
    <t>M.K HARDWARE LTD</t>
  </si>
  <si>
    <t>TS BURTTERFLY CONSTRUCION LIMITED</t>
  </si>
  <si>
    <t>Motivation: The supplier :1. Quincaillerie Bolt Ltd for Belt clips ,offers a lower price generally and we have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</si>
</sst>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4" xfId="0" applyBorder="1"/>
    <xf numFmtId="3" fontId="1" fillId="0" borderId="0" xfId="0" applyNumberFormat="1" applyFont="1"/>
    <xf numFmtId="3" fontId="0" fillId="0" borderId="0" xfId="0" applyNumberFormat="1"/>
    <xf numFmtId="165" fontId="2" fillId="0" borderId="0" xfId="1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E17" sqref="E17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9.3984375" customWidth="1"/>
    <col min="4" max="4" width="8.796875" customWidth="1"/>
    <col min="5" max="5" width="14.5" customWidth="1"/>
    <col min="6" max="6" width="15.796875" customWidth="1"/>
    <col min="7" max="7" width="14.796875" customWidth="1"/>
    <col min="8" max="8" width="20.19921875" customWidth="1"/>
    <col min="9" max="9" width="14.09765625" customWidth="1"/>
    <col min="10" max="10" width="19.09765625" customWidth="1"/>
  </cols>
  <sheetData>
    <row r="1" spans="1:10" ht="21.3" x14ac:dyDescent="0.4">
      <c r="A1" s="70" t="s">
        <v>0</v>
      </c>
      <c r="B1" s="71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9" t="s">
        <v>55</v>
      </c>
      <c r="F5" s="69"/>
      <c r="G5" s="69" t="s">
        <v>56</v>
      </c>
      <c r="H5" s="69"/>
      <c r="I5" s="69" t="s">
        <v>57</v>
      </c>
      <c r="J5" s="69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52</v>
      </c>
      <c r="C11" s="57" t="s">
        <v>50</v>
      </c>
      <c r="D11" s="58">
        <v>150</v>
      </c>
      <c r="E11" s="45">
        <v>6000</v>
      </c>
      <c r="F11" s="47">
        <f>E11*D11</f>
        <v>900000</v>
      </c>
      <c r="G11" s="40">
        <v>6300</v>
      </c>
      <c r="H11" s="41">
        <f>G11*D11</f>
        <v>945000</v>
      </c>
      <c r="I11" s="41">
        <v>6000</v>
      </c>
      <c r="J11" s="48">
        <f>I11*D11</f>
        <v>900000</v>
      </c>
    </row>
    <row r="12" spans="1:10" s="3" customFormat="1" ht="18.8" customHeight="1" x14ac:dyDescent="0.3">
      <c r="A12" s="21">
        <v>2</v>
      </c>
      <c r="B12" s="6" t="s">
        <v>53</v>
      </c>
      <c r="C12" s="57" t="s">
        <v>50</v>
      </c>
      <c r="D12" s="58">
        <v>3</v>
      </c>
      <c r="E12" s="45">
        <v>420000</v>
      </c>
      <c r="F12" s="47">
        <f t="shared" ref="F12:F13" si="0">E12*D12</f>
        <v>1260000</v>
      </c>
      <c r="G12" s="40">
        <v>430000</v>
      </c>
      <c r="H12" s="41">
        <f t="shared" ref="H12:H13" si="1">G12*D12</f>
        <v>1290000</v>
      </c>
      <c r="I12" s="41">
        <v>425000</v>
      </c>
      <c r="J12" s="48">
        <f t="shared" ref="J12:J13" si="2">I12*D12</f>
        <v>1275000</v>
      </c>
    </row>
    <row r="13" spans="1:10" s="3" customFormat="1" ht="18.8" customHeight="1" x14ac:dyDescent="0.3">
      <c r="A13" s="21">
        <f>A12+1</f>
        <v>3</v>
      </c>
      <c r="B13" s="6" t="s">
        <v>54</v>
      </c>
      <c r="C13" s="57" t="s">
        <v>50</v>
      </c>
      <c r="D13" s="58">
        <v>3</v>
      </c>
      <c r="E13" s="45">
        <v>420000</v>
      </c>
      <c r="F13" s="47">
        <f t="shared" si="0"/>
        <v>1260000</v>
      </c>
      <c r="G13" s="40">
        <v>430000</v>
      </c>
      <c r="H13" s="41">
        <f t="shared" si="1"/>
        <v>1290000</v>
      </c>
      <c r="I13" s="41">
        <v>425000</v>
      </c>
      <c r="J13" s="48">
        <f t="shared" si="2"/>
        <v>1275000</v>
      </c>
    </row>
    <row r="14" spans="1:10" s="56" customFormat="1" x14ac:dyDescent="0.3">
      <c r="A14" s="21"/>
      <c r="B14" s="6"/>
      <c r="C14" s="57"/>
      <c r="D14" s="58"/>
      <c r="E14" s="62"/>
      <c r="F14" s="63"/>
      <c r="G14" s="40"/>
      <c r="H14" s="59"/>
      <c r="I14" s="60"/>
      <c r="J14" s="48"/>
    </row>
    <row r="15" spans="1:10" x14ac:dyDescent="0.3">
      <c r="A15" s="18" t="s">
        <v>26</v>
      </c>
      <c r="B15" s="6"/>
      <c r="C15" s="6"/>
      <c r="D15" s="6"/>
      <c r="E15" s="6"/>
      <c r="F15" s="7"/>
      <c r="G15" s="6"/>
      <c r="H15" s="41"/>
      <c r="I15" s="6"/>
      <c r="J15" s="7"/>
    </row>
    <row r="16" spans="1:10" x14ac:dyDescent="0.3">
      <c r="A16" s="18" t="s">
        <v>14</v>
      </c>
      <c r="B16" s="6"/>
      <c r="C16" s="6"/>
      <c r="D16" s="6"/>
      <c r="E16" s="31"/>
      <c r="F16" s="17"/>
      <c r="G16" s="6"/>
      <c r="H16" s="41"/>
      <c r="I16" s="6"/>
      <c r="J16" s="7"/>
    </row>
    <row r="17" spans="1:10" s="2" customFormat="1" ht="32.1" customHeight="1" x14ac:dyDescent="0.3">
      <c r="A17" s="68" t="s">
        <v>15</v>
      </c>
      <c r="B17" s="68"/>
      <c r="C17" s="9"/>
      <c r="D17" s="9"/>
      <c r="E17" s="9"/>
      <c r="F17" s="10"/>
      <c r="G17" s="28"/>
      <c r="H17" s="41"/>
      <c r="I17" s="9"/>
      <c r="J17" s="10"/>
    </row>
    <row r="18" spans="1:10" s="1" customFormat="1" x14ac:dyDescent="0.3">
      <c r="A18" s="22" t="s">
        <v>7</v>
      </c>
      <c r="B18" s="8"/>
      <c r="C18" s="8"/>
      <c r="D18" s="8"/>
      <c r="E18" s="64"/>
      <c r="F18" s="14">
        <f>SUM(F11:F17)</f>
        <v>3420000</v>
      </c>
      <c r="G18" s="29"/>
      <c r="H18" s="17">
        <f>SUM(H11:H17)</f>
        <v>3525000</v>
      </c>
      <c r="I18" s="8"/>
      <c r="J18" s="61">
        <f>SUM(J11:J17)</f>
        <v>3450000</v>
      </c>
    </row>
    <row r="19" spans="1:10" s="1" customFormat="1" x14ac:dyDescent="0.3">
      <c r="A19" s="20"/>
      <c r="E19"/>
      <c r="F19" s="65"/>
      <c r="H19" s="66"/>
      <c r="J19" s="67"/>
    </row>
    <row r="21" spans="1:10" x14ac:dyDescent="0.3">
      <c r="A21" s="23" t="s">
        <v>16</v>
      </c>
      <c r="B21" s="12"/>
      <c r="C21" s="12" t="s">
        <v>58</v>
      </c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A1:B1"/>
    <mergeCell ref="E5:F5"/>
    <mergeCell ref="G5:H5"/>
    <mergeCell ref="I5:J5"/>
    <mergeCell ref="A17:B17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70" t="s">
        <v>0</v>
      </c>
      <c r="B1" s="71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9" t="s">
        <v>37</v>
      </c>
      <c r="F5" s="69"/>
      <c r="G5" s="69" t="s">
        <v>46</v>
      </c>
      <c r="H5" s="69"/>
      <c r="I5" s="69" t="s">
        <v>43</v>
      </c>
      <c r="J5" s="69"/>
      <c r="K5" s="69" t="s">
        <v>47</v>
      </c>
      <c r="L5" s="69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2025-07-17T08:20:26Z</dcterms:modified>
</cp:coreProperties>
</file>