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4D8C5A5-BE99-44F9-8F53-F2AA7E2F137F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H20" i="1"/>
  <c r="H21" i="1"/>
  <c r="H22" i="1"/>
  <c r="H23" i="1"/>
  <c r="F20" i="1"/>
  <c r="F21" i="1"/>
  <c r="F22" i="1"/>
  <c r="F23" i="1"/>
  <c r="A20" i="1"/>
  <c r="A21" i="1" s="1"/>
  <c r="A22" i="1" s="1"/>
  <c r="A23" i="1" s="1"/>
  <c r="F19" i="1"/>
  <c r="F18" i="1"/>
  <c r="F17" i="1"/>
  <c r="H12" i="1"/>
  <c r="H13" i="1"/>
  <c r="H14" i="1"/>
  <c r="H15" i="1"/>
  <c r="H16" i="1"/>
  <c r="H17" i="1"/>
  <c r="H18" i="1"/>
  <c r="H19" i="1"/>
  <c r="H11" i="1"/>
  <c r="J19" i="1"/>
  <c r="J18" i="1"/>
  <c r="J17" i="1"/>
  <c r="F16" i="1"/>
  <c r="J16" i="1"/>
  <c r="F12" i="1"/>
  <c r="F13" i="1"/>
  <c r="F14" i="1"/>
  <c r="F15" i="1"/>
  <c r="J12" i="1"/>
  <c r="J13" i="1"/>
  <c r="J14" i="1"/>
  <c r="J15" i="1"/>
  <c r="A13" i="1"/>
  <c r="A14" i="1" s="1"/>
  <c r="A15" i="1" s="1"/>
  <c r="A16" i="1" s="1"/>
  <c r="A17" i="1" s="1"/>
  <c r="A18" i="1" s="1"/>
  <c r="A19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28" i="1" l="1"/>
  <c r="H28" i="1"/>
  <c r="F28" i="1"/>
</calcChain>
</file>

<file path=xl/sharedStrings.xml><?xml version="1.0" encoding="utf-8"?>
<sst xmlns="http://schemas.openxmlformats.org/spreadsheetml/2006/main" count="167" uniqueCount="69">
  <si>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</si>
  <si>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</si>
  <si>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</si>
  <si>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</si>
  <si>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</si>
  <si>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</si>
  <si>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</si>
  <si>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</si>
  <si>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</si>
  <si>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</si>
  <si>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</si>
  <si>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</si>
  <si>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</si>
  <si>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</si>
  <si>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</si>
  <si>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</si>
  <si>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</si>
  <si>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</si>
  <si>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</si>
  <si>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</si>
  <si>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</si>
  <si>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</si>
  <si>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</si>
  <si>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</si>
  <si>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</si>
  <si>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</si>
  <si>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</si>
  <si>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</si>
  <si>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</si>
  <si>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</si>
  <si>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</si>
  <si>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</si>
  <si>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</si>
  <si>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</si>
  <si>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</si>
  <si>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</si>
  <si>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</si>
  <si>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</si>
  <si>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</si>
  <si>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</si>
  <si>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</si>
  <si>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</si>
  <si>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</si>
  <si>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</si>
  <si>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</si>
  <si>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</si>
  <si>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</si>
  <si>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</si>
  <si>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</si>
  <si>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</si>
  <si>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</si>
  <si>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</si>
  <si>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WIRE MESH 50x50x4</t>
  </si>
  <si>
    <t>SQUARE TUBE 80x80x3</t>
  </si>
  <si>
    <t>STEEL PLATE 8mm</t>
  </si>
  <si>
    <t>STEEL PLATE 3mm</t>
  </si>
  <si>
    <t>STEEL PLATE 2mm</t>
  </si>
  <si>
    <t>HINGEES 12MM</t>
  </si>
  <si>
    <t>HINGEES 10MM</t>
  </si>
  <si>
    <t>ANTI-ROUILLE</t>
  </si>
  <si>
    <t>PAINT BRUSH 80MM</t>
  </si>
  <si>
    <t>ARMATURE MAKITA 230MM GA9020</t>
  </si>
  <si>
    <t>NOZZLE CLEAN</t>
  </si>
  <si>
    <t>BOLT AND NUT M16X65</t>
  </si>
  <si>
    <t>RECTANGLE TUBE 60*40*2</t>
  </si>
  <si>
    <t>OMK COMPANY LTD</t>
  </si>
  <si>
    <t>D-FIVE CONSTRUCTION LTD</t>
  </si>
  <si>
    <t>PREMIER TOOLS INC LTD</t>
  </si>
  <si>
    <t>Motivation: The supplier OMK Companye ltd offers the good price generally and offer a delivery with a term of 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</si>
</sst>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="96" zoomScaleNormal="96" workbookViewId="0">
      <selection activeCell="H24" sqref="H24:H25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8" t="s">
        <v>65</v>
      </c>
      <c r="F5" s="68"/>
      <c r="G5" s="68" t="s">
        <v>66</v>
      </c>
      <c r="H5" s="68"/>
      <c r="I5" s="68" t="s">
        <v>67</v>
      </c>
      <c r="J5" s="68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52</v>
      </c>
      <c r="C11" s="58" t="s">
        <v>50</v>
      </c>
      <c r="D11" s="59">
        <v>100</v>
      </c>
      <c r="E11" s="45">
        <v>30000</v>
      </c>
      <c r="F11" s="47">
        <f>E11*D11</f>
        <v>3000000</v>
      </c>
      <c r="G11" s="40">
        <v>32000</v>
      </c>
      <c r="H11" s="41">
        <f>G11*D11</f>
        <v>3200000</v>
      </c>
      <c r="I11" s="41">
        <v>33000</v>
      </c>
      <c r="J11" s="48">
        <f>I11*D11</f>
        <v>3300000</v>
      </c>
    </row>
    <row r="12" spans="1:10" s="3" customFormat="1" ht="18.8" customHeight="1" x14ac:dyDescent="0.3">
      <c r="A12" s="21">
        <v>2</v>
      </c>
      <c r="B12" s="6" t="s">
        <v>53</v>
      </c>
      <c r="C12" s="58" t="s">
        <v>50</v>
      </c>
      <c r="D12" s="59">
        <v>40</v>
      </c>
      <c r="E12" s="45">
        <v>75000</v>
      </c>
      <c r="F12" s="47">
        <f t="shared" ref="F12:F23" si="0">E12*D12</f>
        <v>3000000</v>
      </c>
      <c r="G12" s="40">
        <v>78000</v>
      </c>
      <c r="H12" s="41">
        <f t="shared" ref="H12:H23" si="1">G12*D12</f>
        <v>3120000</v>
      </c>
      <c r="I12" s="41">
        <v>78000</v>
      </c>
      <c r="J12" s="48">
        <f t="shared" ref="J12:J23" si="2">I12*D12</f>
        <v>3120000</v>
      </c>
    </row>
    <row r="13" spans="1:10" s="3" customFormat="1" ht="18.8" customHeight="1" x14ac:dyDescent="0.3">
      <c r="A13" s="21">
        <f>A12+1</f>
        <v>3</v>
      </c>
      <c r="B13" s="6" t="s">
        <v>54</v>
      </c>
      <c r="C13" s="58" t="s">
        <v>50</v>
      </c>
      <c r="D13" s="59">
        <v>5</v>
      </c>
      <c r="E13" s="45">
        <v>420000</v>
      </c>
      <c r="F13" s="47">
        <f t="shared" si="0"/>
        <v>2100000</v>
      </c>
      <c r="G13" s="40">
        <v>435000</v>
      </c>
      <c r="H13" s="41">
        <f t="shared" si="1"/>
        <v>2175000</v>
      </c>
      <c r="I13" s="41">
        <v>450000</v>
      </c>
      <c r="J13" s="48">
        <f t="shared" si="2"/>
        <v>2250000</v>
      </c>
    </row>
    <row r="14" spans="1:10" s="3" customFormat="1" ht="18.8" customHeight="1" x14ac:dyDescent="0.3">
      <c r="A14" s="21">
        <f t="shared" ref="A14:A23" si="3">A13+1</f>
        <v>4</v>
      </c>
      <c r="B14" s="6" t="s">
        <v>55</v>
      </c>
      <c r="C14" s="58" t="s">
        <v>50</v>
      </c>
      <c r="D14" s="59">
        <v>5</v>
      </c>
      <c r="E14" s="45">
        <v>185000</v>
      </c>
      <c r="F14" s="47">
        <f t="shared" si="0"/>
        <v>925000</v>
      </c>
      <c r="G14" s="40">
        <v>186000</v>
      </c>
      <c r="H14" s="41">
        <f t="shared" si="1"/>
        <v>930000</v>
      </c>
      <c r="I14" s="41">
        <v>188000</v>
      </c>
      <c r="J14" s="48">
        <f t="shared" si="2"/>
        <v>940000</v>
      </c>
    </row>
    <row r="15" spans="1:10" s="3" customFormat="1" ht="18.8" customHeight="1" x14ac:dyDescent="0.3">
      <c r="A15" s="21">
        <f t="shared" si="3"/>
        <v>5</v>
      </c>
      <c r="B15" s="6" t="s">
        <v>56</v>
      </c>
      <c r="C15" s="58" t="s">
        <v>50</v>
      </c>
      <c r="D15" s="59">
        <v>5</v>
      </c>
      <c r="E15" s="45">
        <v>95000</v>
      </c>
      <c r="F15" s="47">
        <f t="shared" si="0"/>
        <v>475000</v>
      </c>
      <c r="G15" s="40">
        <v>98000</v>
      </c>
      <c r="H15" s="41">
        <f t="shared" si="1"/>
        <v>490000</v>
      </c>
      <c r="I15" s="41">
        <v>100000</v>
      </c>
      <c r="J15" s="48">
        <f t="shared" si="2"/>
        <v>500000</v>
      </c>
    </row>
    <row r="16" spans="1:10" s="3" customFormat="1" ht="18.8" customHeight="1" x14ac:dyDescent="0.3">
      <c r="A16" s="21">
        <f t="shared" si="3"/>
        <v>6</v>
      </c>
      <c r="B16" s="6" t="s">
        <v>57</v>
      </c>
      <c r="C16" s="58" t="s">
        <v>50</v>
      </c>
      <c r="D16" s="59">
        <v>72</v>
      </c>
      <c r="E16" s="45">
        <v>1500</v>
      </c>
      <c r="F16" s="47">
        <f t="shared" si="0"/>
        <v>108000</v>
      </c>
      <c r="G16" s="40">
        <v>1500</v>
      </c>
      <c r="H16" s="41">
        <f t="shared" si="1"/>
        <v>108000</v>
      </c>
      <c r="I16" s="41">
        <v>1500</v>
      </c>
      <c r="J16" s="48">
        <f t="shared" si="2"/>
        <v>108000</v>
      </c>
    </row>
    <row r="17" spans="1:10" s="3" customFormat="1" ht="18.8" customHeight="1" x14ac:dyDescent="0.3">
      <c r="A17" s="21">
        <f t="shared" si="3"/>
        <v>7</v>
      </c>
      <c r="B17" s="6" t="s">
        <v>58</v>
      </c>
      <c r="C17" s="58" t="s">
        <v>50</v>
      </c>
      <c r="D17" s="59">
        <v>50</v>
      </c>
      <c r="E17" s="45">
        <v>1200</v>
      </c>
      <c r="F17" s="47">
        <f t="shared" si="0"/>
        <v>60000</v>
      </c>
      <c r="G17" s="40">
        <v>1500</v>
      </c>
      <c r="H17" s="41">
        <f t="shared" si="1"/>
        <v>75000</v>
      </c>
      <c r="I17" s="41">
        <v>1500</v>
      </c>
      <c r="J17" s="48">
        <f t="shared" si="2"/>
        <v>75000</v>
      </c>
    </row>
    <row r="18" spans="1:10" s="3" customFormat="1" ht="18.8" customHeight="1" x14ac:dyDescent="0.3">
      <c r="A18" s="21">
        <f t="shared" si="3"/>
        <v>8</v>
      </c>
      <c r="B18" s="6" t="s">
        <v>59</v>
      </c>
      <c r="C18" s="58" t="s">
        <v>50</v>
      </c>
      <c r="D18" s="59">
        <v>6</v>
      </c>
      <c r="E18" s="45">
        <v>14500</v>
      </c>
      <c r="F18" s="47">
        <f t="shared" si="0"/>
        <v>87000</v>
      </c>
      <c r="G18" s="40">
        <v>14500</v>
      </c>
      <c r="H18" s="41">
        <f t="shared" si="1"/>
        <v>87000</v>
      </c>
      <c r="I18" s="41">
        <v>15000</v>
      </c>
      <c r="J18" s="48">
        <f t="shared" si="2"/>
        <v>90000</v>
      </c>
    </row>
    <row r="19" spans="1:10" s="3" customFormat="1" ht="18.8" customHeight="1" x14ac:dyDescent="0.3">
      <c r="A19" s="21">
        <f t="shared" si="3"/>
        <v>9</v>
      </c>
      <c r="B19" s="6" t="s">
        <v>60</v>
      </c>
      <c r="C19" s="58" t="s">
        <v>50</v>
      </c>
      <c r="D19" s="59">
        <v>10</v>
      </c>
      <c r="E19" s="45">
        <v>1500</v>
      </c>
      <c r="F19" s="47">
        <f t="shared" si="0"/>
        <v>15000</v>
      </c>
      <c r="G19" s="40">
        <v>93000</v>
      </c>
      <c r="H19" s="41">
        <f t="shared" si="1"/>
        <v>930000</v>
      </c>
      <c r="I19" s="41">
        <v>17000</v>
      </c>
      <c r="J19" s="48">
        <f t="shared" si="2"/>
        <v>170000</v>
      </c>
    </row>
    <row r="20" spans="1:10" s="3" customFormat="1" ht="18.8" customHeight="1" x14ac:dyDescent="0.3">
      <c r="A20" s="21">
        <f t="shared" si="3"/>
        <v>10</v>
      </c>
      <c r="B20" s="6" t="s">
        <v>61</v>
      </c>
      <c r="C20" s="58" t="s">
        <v>50</v>
      </c>
      <c r="D20" s="3">
        <v>10</v>
      </c>
      <c r="E20" s="45">
        <v>90000</v>
      </c>
      <c r="F20" s="47">
        <f t="shared" si="0"/>
        <v>900000</v>
      </c>
      <c r="G20" s="40">
        <v>48000</v>
      </c>
      <c r="H20" s="41">
        <f t="shared" si="1"/>
        <v>480000</v>
      </c>
      <c r="I20" s="41">
        <v>93000</v>
      </c>
      <c r="J20" s="48">
        <f t="shared" si="2"/>
        <v>930000</v>
      </c>
    </row>
    <row r="21" spans="1:10" s="3" customFormat="1" ht="18.8" customHeight="1" x14ac:dyDescent="0.3">
      <c r="A21" s="21">
        <f t="shared" si="3"/>
        <v>11</v>
      </c>
      <c r="B21" s="6" t="s">
        <v>62</v>
      </c>
      <c r="C21" s="58" t="s">
        <v>50</v>
      </c>
      <c r="D21" s="59">
        <v>10</v>
      </c>
      <c r="E21" s="45">
        <v>4500</v>
      </c>
      <c r="F21" s="47">
        <f t="shared" si="0"/>
        <v>45000</v>
      </c>
      <c r="G21" s="40">
        <v>48000</v>
      </c>
      <c r="H21" s="41">
        <f t="shared" si="1"/>
        <v>480000</v>
      </c>
      <c r="I21" s="41">
        <v>5000</v>
      </c>
      <c r="J21" s="48">
        <f t="shared" si="2"/>
        <v>50000</v>
      </c>
    </row>
    <row r="22" spans="1:10" s="3" customFormat="1" ht="18.8" customHeight="1" x14ac:dyDescent="0.3">
      <c r="A22" s="21">
        <f t="shared" si="3"/>
        <v>12</v>
      </c>
      <c r="B22" s="6" t="s">
        <v>63</v>
      </c>
      <c r="C22" s="58" t="s">
        <v>50</v>
      </c>
      <c r="D22" s="59">
        <v>100</v>
      </c>
      <c r="E22" s="45">
        <v>2500</v>
      </c>
      <c r="F22" s="47">
        <f t="shared" si="0"/>
        <v>250000</v>
      </c>
      <c r="G22" s="40">
        <v>2300</v>
      </c>
      <c r="H22" s="41">
        <f t="shared" si="1"/>
        <v>230000</v>
      </c>
      <c r="I22" s="41">
        <v>2700</v>
      </c>
      <c r="J22" s="48">
        <f t="shared" si="2"/>
        <v>270000</v>
      </c>
    </row>
    <row r="23" spans="1:10" s="3" customFormat="1" ht="18.8" customHeight="1" x14ac:dyDescent="0.3">
      <c r="A23" s="21">
        <f t="shared" si="3"/>
        <v>13</v>
      </c>
      <c r="B23" s="6" t="s">
        <v>64</v>
      </c>
      <c r="C23" s="58" t="s">
        <v>50</v>
      </c>
      <c r="D23" s="59">
        <v>40</v>
      </c>
      <c r="E23" s="45">
        <v>38000</v>
      </c>
      <c r="F23" s="47">
        <f t="shared" si="0"/>
        <v>1520000</v>
      </c>
      <c r="G23" s="40">
        <v>40000</v>
      </c>
      <c r="H23" s="41">
        <f t="shared" si="1"/>
        <v>1600000</v>
      </c>
      <c r="I23" s="41">
        <v>40000</v>
      </c>
      <c r="J23" s="48">
        <f t="shared" si="2"/>
        <v>1600000</v>
      </c>
    </row>
    <row r="24" spans="1:10" s="57" customFormat="1" x14ac:dyDescent="0.3">
      <c r="A24" s="21"/>
      <c r="B24" s="6"/>
      <c r="C24" s="58"/>
      <c r="D24" s="59"/>
      <c r="E24" s="63"/>
      <c r="F24" s="64"/>
      <c r="G24" s="40"/>
      <c r="H24" s="60"/>
      <c r="I24" s="61"/>
      <c r="J24" s="48"/>
    </row>
    <row r="25" spans="1:10" x14ac:dyDescent="0.3">
      <c r="A25" s="18" t="s">
        <v>26</v>
      </c>
      <c r="B25" s="6"/>
      <c r="C25" s="6"/>
      <c r="D25" s="6"/>
      <c r="E25" s="6"/>
      <c r="F25" s="7"/>
      <c r="G25" s="6"/>
      <c r="H25" s="41"/>
      <c r="I25" s="6"/>
      <c r="J25" s="7"/>
    </row>
    <row r="26" spans="1:10" x14ac:dyDescent="0.3">
      <c r="A26" s="18" t="s">
        <v>14</v>
      </c>
      <c r="B26" s="6"/>
      <c r="C26" s="6"/>
      <c r="D26" s="6"/>
      <c r="E26" s="31"/>
      <c r="F26" s="17"/>
      <c r="G26" s="6"/>
      <c r="H26" s="41"/>
      <c r="I26" s="6"/>
      <c r="J26" s="7"/>
    </row>
    <row r="27" spans="1:10" s="2" customFormat="1" ht="32.1" customHeight="1" x14ac:dyDescent="0.3">
      <c r="A27" s="65" t="s">
        <v>15</v>
      </c>
      <c r="B27" s="65"/>
      <c r="C27" s="9"/>
      <c r="D27" s="9"/>
      <c r="E27" s="9"/>
      <c r="F27" s="10"/>
      <c r="G27" s="28"/>
      <c r="H27" s="41"/>
      <c r="I27" s="9"/>
      <c r="J27" s="10"/>
    </row>
    <row r="28" spans="1:10" s="1" customFormat="1" x14ac:dyDescent="0.3">
      <c r="A28" s="22" t="s">
        <v>7</v>
      </c>
      <c r="B28" s="8"/>
      <c r="C28" s="8"/>
      <c r="D28" s="8"/>
      <c r="E28" s="56"/>
      <c r="F28" s="14">
        <f>SUM(F11:F27)</f>
        <v>12485000</v>
      </c>
      <c r="G28" s="29"/>
      <c r="H28" s="17">
        <f>SUM(H11:H27)</f>
        <v>13905000</v>
      </c>
      <c r="I28" s="8"/>
      <c r="J28" s="62">
        <f>SUM(J11:J27)</f>
        <v>13403000</v>
      </c>
    </row>
    <row r="29" spans="1:10" x14ac:dyDescent="0.3">
      <c r="F29" s="54"/>
      <c r="H29" s="34"/>
      <c r="J29" s="54"/>
    </row>
    <row r="30" spans="1:10" x14ac:dyDescent="0.3">
      <c r="A30" s="23" t="s">
        <v>16</v>
      </c>
      <c r="B30" s="12"/>
      <c r="C30" s="12" t="s">
        <v>68</v>
      </c>
      <c r="D30" s="12"/>
      <c r="E30" s="12"/>
      <c r="F30" s="12"/>
      <c r="G30" s="12"/>
      <c r="H30" s="12"/>
      <c r="I30" s="12"/>
    </row>
    <row r="31" spans="1:10" x14ac:dyDescent="0.3">
      <c r="A31" s="23" t="s">
        <v>31</v>
      </c>
      <c r="B31" s="12"/>
    </row>
    <row r="32" spans="1:10" x14ac:dyDescent="0.3">
      <c r="A32" s="24" t="s">
        <v>20</v>
      </c>
      <c r="B32" s="13"/>
    </row>
    <row r="33" spans="1:6" x14ac:dyDescent="0.3">
      <c r="A33" s="23" t="s">
        <v>21</v>
      </c>
      <c r="B33" s="12"/>
      <c r="C33" s="12" t="s">
        <v>49</v>
      </c>
      <c r="D33" s="12"/>
      <c r="E33" s="12"/>
      <c r="F33" s="12"/>
    </row>
    <row r="34" spans="1:6" x14ac:dyDescent="0.3">
      <c r="A34" s="24" t="s">
        <v>18</v>
      </c>
      <c r="B34" s="13"/>
    </row>
    <row r="35" spans="1:6" x14ac:dyDescent="0.3">
      <c r="A35" s="20" t="s">
        <v>17</v>
      </c>
    </row>
    <row r="36" spans="1:6" x14ac:dyDescent="0.3">
      <c r="A36" s="23" t="s">
        <v>19</v>
      </c>
      <c r="B36" s="12"/>
    </row>
    <row r="37" spans="1:6" x14ac:dyDescent="0.3">
      <c r="A37" s="24" t="s">
        <v>22</v>
      </c>
      <c r="B37" s="13"/>
    </row>
  </sheetData>
  <mergeCells count="5">
    <mergeCell ref="A27:B27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8" t="s">
        <v>37</v>
      </c>
      <c r="F5" s="68"/>
      <c r="G5" s="68" t="s">
        <v>46</v>
      </c>
      <c r="H5" s="68"/>
      <c r="I5" s="68" t="s">
        <v>43</v>
      </c>
      <c r="J5" s="68"/>
      <c r="K5" s="68" t="s">
        <v>47</v>
      </c>
      <c r="L5" s="68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2025-07-17T06:03:43Z</dcterms:modified>
</cp:coreProperties>
</file>