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DEF6C1BB-49CF-4B3A-99B5-49D82EED6A79}" xr6:coauthVersionLast="47" xr6:coauthVersionMax="47" xr10:uidLastSave="{00000000-0000-0000-0000-000000000000}"/>
  <bookViews>
    <workbookView xWindow="-110" yWindow="-110" windowWidth="19420" windowHeight="10300" xr2:uid="{11E52DC8-68D5-49FD-9459-9FA74E9EDF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2" i="1" l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31" i="1" l="1"/>
  <c r="E104" i="1"/>
</calcChain>
</file>

<file path=xl/sharedStrings.xml><?xml version="1.0" encoding="utf-8"?>
<sst xmlns="http://schemas.openxmlformats.org/spreadsheetml/2006/main" count="117" uniqueCount="81">
  <si>
    <t>CONSUMPTION SUMMARY IN JUNE</t>
  </si>
  <si>
    <t>CONSUMPTION</t>
  </si>
  <si>
    <t>NUMBER OF PEOPLE</t>
  </si>
  <si>
    <t>UNITY PRICE</t>
  </si>
  <si>
    <t>TOTAL AMOUNT</t>
  </si>
  <si>
    <t>Banana for Rescue training(4 times)</t>
  </si>
  <si>
    <t>Drinks for GM visitors</t>
  </si>
  <si>
    <t>Drinks for RM visitors &amp; guest (1200 frw)</t>
  </si>
  <si>
    <t>Drinks for RM visitors &amp; guest (1300 frw)</t>
  </si>
  <si>
    <t>Drinks for Charis surveyor(Panashi)</t>
  </si>
  <si>
    <t>Drinks for CFO</t>
  </si>
  <si>
    <t>Lunch for RM visitors</t>
  </si>
  <si>
    <t>Dinner for COO (Chips)</t>
  </si>
  <si>
    <t>Lunch for training &amp; RM visitors</t>
  </si>
  <si>
    <t>Drinks for Camp guest</t>
  </si>
  <si>
    <t>Dinner for the Camp guest(Hamburger chicken)</t>
  </si>
  <si>
    <t>Dinner for the Camp guest(Chicken wraps)</t>
  </si>
  <si>
    <t>Dinner for the Camp guest(2 fish vegetable&amp; Chips)</t>
  </si>
  <si>
    <t>Dinner for Christopher (Beef brochet &amp;chips)</t>
  </si>
  <si>
    <t>Accomodation for Blasting operation &amp; trainings</t>
  </si>
  <si>
    <t>Dinner for the Camp guest(Half chicken)</t>
  </si>
  <si>
    <t>Dinner for the Camp guest(2 chicken rice)</t>
  </si>
  <si>
    <t>Transport for local administrative entities</t>
  </si>
  <si>
    <t>Snacks for CFO town hall(Last month)</t>
  </si>
  <si>
    <t>Local administrative entities visit consumption</t>
  </si>
  <si>
    <t>Blasting operation consumption (19/6/2025)</t>
  </si>
  <si>
    <t>Blasting operation consumption (27/6/2025)</t>
  </si>
  <si>
    <t>Recognition of T32 tunnel  no LTI for year</t>
  </si>
  <si>
    <t>TOTAL</t>
  </si>
  <si>
    <t>DATE</t>
  </si>
  <si>
    <t>Lunch for macro-mine training(5 times)</t>
  </si>
  <si>
    <t>Dinner for macro-mine training(5 times)</t>
  </si>
  <si>
    <t>Accomodation for macro-mine training(5 times)</t>
  </si>
  <si>
    <t>Lunch for CFO</t>
  </si>
  <si>
    <t>Local administrative entities visity</t>
  </si>
  <si>
    <t>Lunch Min-inter/joint</t>
  </si>
  <si>
    <t>Lunch GM visitors</t>
  </si>
  <si>
    <t>Lunch for COO</t>
  </si>
  <si>
    <t>Lunch Rescue training(4 times)</t>
  </si>
  <si>
    <t>Drinks for Chris</t>
  </si>
  <si>
    <t xml:space="preserve">Lunch for finance manager </t>
  </si>
  <si>
    <t>13/6/2025</t>
  </si>
  <si>
    <t>Lunch for Bussines idea</t>
  </si>
  <si>
    <t>Drinks for Bussines idea</t>
  </si>
  <si>
    <t>17/6/2025</t>
  </si>
  <si>
    <t>Lunch for Plant shutdawn coordination</t>
  </si>
  <si>
    <t>Dinner for  Plant shutdawn coordination</t>
  </si>
  <si>
    <t>Drinks for  Plant shutdawn coordination</t>
  </si>
  <si>
    <t>18/6/2025</t>
  </si>
  <si>
    <t>Lunch for Rutongo visitors(CFO)</t>
  </si>
  <si>
    <t>Drinks for Rutongo visitors(CFO)</t>
  </si>
  <si>
    <t>19/6/2025</t>
  </si>
  <si>
    <t>Blasting operation consumption</t>
  </si>
  <si>
    <t xml:space="preserve">Accomodation for Blasting operation </t>
  </si>
  <si>
    <t>20/6/2025</t>
  </si>
  <si>
    <t>23/6/2025</t>
  </si>
  <si>
    <t>Dinner for the Camp guest(fish vegetable)</t>
  </si>
  <si>
    <t>Drinks for the Camp guest</t>
  </si>
  <si>
    <t>Water for the Camp guest</t>
  </si>
  <si>
    <t>24/6/2025</t>
  </si>
  <si>
    <t>Lunch for safety representative(2 times)</t>
  </si>
  <si>
    <t>Dinner for the Camp guest(fish vegetable&amp; Chips)</t>
  </si>
  <si>
    <t>Lunch for CFO &amp; COO</t>
  </si>
  <si>
    <t>Drinks for CFO &amp; COO</t>
  </si>
  <si>
    <t>25/6/2025</t>
  </si>
  <si>
    <t>Lunch for stock caunt team</t>
  </si>
  <si>
    <t>Drinks for stock caunt team</t>
  </si>
  <si>
    <t>Lunch for CFO &amp; Mike</t>
  </si>
  <si>
    <t>26/6/2025</t>
  </si>
  <si>
    <t>Lunch for Accident and incident training(2 times)</t>
  </si>
  <si>
    <t>Lunch for Charis surveyor</t>
  </si>
  <si>
    <t>Drinks for Charis surveyor</t>
  </si>
  <si>
    <t>Lunch for Mike</t>
  </si>
  <si>
    <t>27/6/2025</t>
  </si>
  <si>
    <t>Accomodation for Blasting operation</t>
  </si>
  <si>
    <t>28/6/2025</t>
  </si>
  <si>
    <t>Dinner for COO (Chicken warps&amp;spagetti bolongeuse)</t>
  </si>
  <si>
    <t>30/6/2025</t>
  </si>
  <si>
    <t>Lunch for plant visitors</t>
  </si>
  <si>
    <t>30/5/2025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</si>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</sst>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"/>
      <family val="1"/>
    </font>
    <font>
      <b/>
      <i/>
      <sz val="11"/>
      <color theme="1"/>
      <name val="Times"/>
      <family val="1"/>
    </font>
    <font>
      <sz val="11"/>
      <color theme="1"/>
      <name val="Times"/>
      <family val="1"/>
    </font>
    <font>
      <sz val="11"/>
      <name val="Times"/>
      <family val="1"/>
    </font>
    <font>
      <sz val="12"/>
      <color theme="1"/>
      <name val="Times"/>
      <family val="1"/>
    </font>
    <font>
      <sz val="14"/>
      <color theme="1"/>
      <name val="Times"/>
      <family val="1"/>
    </font>
    <font>
      <b/>
      <i/>
      <sz val="11"/>
      <name val="Times"/>
      <family val="1"/>
    </font>
    <font>
      <b/>
      <sz val="14"/>
      <name val="Times"/>
      <family val="1"/>
    </font>
    <font>
      <sz val="14"/>
      <name val="Times"/>
      <family val="1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0" xfId="0" applyFont="1" applyFill="1" applyAlignment="1">
      <alignment horizontal="center"/>
    </xf>
    <xf numFmtId="0" fontId="3" fillId="2" borderId="1" xfId="0" applyFont="1" applyFill="1" applyBorder="1"/>
    <xf numFmtId="0" fontId="4" fillId="0" borderId="1" xfId="0" applyFont="1" applyBorder="1"/>
    <xf numFmtId="0" fontId="5" fillId="3" borderId="1" xfId="0" applyFont="1" applyFill="1" applyBorder="1"/>
    <xf numFmtId="43" fontId="0" fillId="0" borderId="1" xfId="1" applyFont="1" applyBorder="1"/>
    <xf numFmtId="0" fontId="0" fillId="0" borderId="1" xfId="0" applyBorder="1"/>
    <xf numFmtId="0" fontId="5" fillId="0" borderId="1" xfId="0" applyFont="1" applyBorder="1"/>
    <xf numFmtId="0" fontId="6" fillId="0" borderId="0" xfId="0" applyFont="1"/>
    <xf numFmtId="43" fontId="0" fillId="0" borderId="0" xfId="1" applyFont="1"/>
    <xf numFmtId="0" fontId="7" fillId="0" borderId="0" xfId="0" applyFont="1"/>
    <xf numFmtId="43" fontId="7" fillId="4" borderId="0" xfId="1" applyFont="1" applyFill="1"/>
    <xf numFmtId="14" fontId="3" fillId="2" borderId="1" xfId="0" applyNumberFormat="1" applyFont="1" applyFill="1" applyBorder="1" applyAlignment="1">
      <alignment wrapText="1"/>
    </xf>
    <xf numFmtId="0" fontId="8" fillId="2" borderId="1" xfId="0" applyFont="1" applyFill="1" applyBorder="1"/>
    <xf numFmtId="14" fontId="4" fillId="0" borderId="2" xfId="0" applyNumberFormat="1" applyFont="1" applyBorder="1" applyAlignment="1">
      <alignment horizontal="center" vertical="center" wrapText="1"/>
    </xf>
    <xf numFmtId="43" fontId="5" fillId="0" borderId="1" xfId="1" applyFont="1" applyBorder="1"/>
    <xf numFmtId="14" fontId="4" fillId="0" borderId="3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9" fillId="5" borderId="0" xfId="0" applyFont="1" applyFill="1" applyAlignment="1">
      <alignment horizontal="center"/>
    </xf>
    <xf numFmtId="43" fontId="10" fillId="5" borderId="0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BA6E6-E9E2-4107-B4C3-ABBD2E8EE8D9}">
  <dimension ref="A2:E104"/>
  <sheetViews>
    <sheetView tabSelected="1" workbookViewId="0">
      <selection activeCell="F11" sqref="F11"/>
    </sheetView>
  </sheetViews>
  <sheetFormatPr defaultRowHeight="14.5" x14ac:dyDescent="0.35"/>
  <cols>
    <col min="1" max="1" width="24.7265625" customWidth="1"/>
    <col min="2" max="2" width="46" customWidth="1"/>
    <col min="3" max="3" width="23.90625" customWidth="1"/>
    <col min="4" max="4" width="24" customWidth="1"/>
    <col min="5" max="5" width="26.6328125" customWidth="1"/>
  </cols>
  <sheetData>
    <row r="2" spans="2:5" ht="15.5" x14ac:dyDescent="0.35">
      <c r="B2" s="1" t="s">
        <v>0</v>
      </c>
      <c r="C2" s="1"/>
      <c r="D2" s="1"/>
      <c r="E2" s="1"/>
    </row>
    <row r="4" spans="2:5" x14ac:dyDescent="0.35">
      <c r="B4" s="2" t="s">
        <v>1</v>
      </c>
      <c r="C4" s="2" t="s">
        <v>2</v>
      </c>
      <c r="D4" s="2" t="s">
        <v>3</v>
      </c>
      <c r="E4" s="2" t="s">
        <v>4</v>
      </c>
    </row>
    <row r="5" spans="2:5" x14ac:dyDescent="0.35">
      <c r="B5" s="3" t="s">
        <v>5</v>
      </c>
      <c r="C5" s="3">
        <v>104</v>
      </c>
      <c r="D5" s="4">
        <v>200</v>
      </c>
      <c r="E5" s="5">
        <f t="shared" ref="E5:E28" si="0">C5*D5</f>
        <v>20800</v>
      </c>
    </row>
    <row r="6" spans="2:5" x14ac:dyDescent="0.35">
      <c r="B6" s="3" t="s">
        <v>6</v>
      </c>
      <c r="C6" s="3">
        <v>7</v>
      </c>
      <c r="D6" s="4">
        <v>1000</v>
      </c>
      <c r="E6" s="5">
        <f t="shared" si="0"/>
        <v>7000</v>
      </c>
    </row>
    <row r="7" spans="2:5" x14ac:dyDescent="0.35">
      <c r="B7" s="3" t="s">
        <v>7</v>
      </c>
      <c r="C7" s="6">
        <v>24</v>
      </c>
      <c r="D7" s="6">
        <v>1200</v>
      </c>
      <c r="E7" s="5">
        <f t="shared" si="0"/>
        <v>28800</v>
      </c>
    </row>
    <row r="8" spans="2:5" x14ac:dyDescent="0.35">
      <c r="B8" s="7" t="s">
        <v>8</v>
      </c>
      <c r="C8" s="6">
        <v>86</v>
      </c>
      <c r="D8" s="6">
        <v>1300</v>
      </c>
      <c r="E8" s="5">
        <f t="shared" si="0"/>
        <v>111800</v>
      </c>
    </row>
    <row r="9" spans="2:5" x14ac:dyDescent="0.35">
      <c r="B9" s="3" t="s">
        <v>9</v>
      </c>
      <c r="C9" s="3">
        <v>3</v>
      </c>
      <c r="D9" s="4">
        <v>1500</v>
      </c>
      <c r="E9" s="5">
        <f t="shared" si="0"/>
        <v>4500</v>
      </c>
    </row>
    <row r="10" spans="2:5" x14ac:dyDescent="0.35">
      <c r="B10" s="3" t="s">
        <v>10</v>
      </c>
      <c r="C10" s="3">
        <v>2</v>
      </c>
      <c r="D10" s="4">
        <v>2500</v>
      </c>
      <c r="E10" s="5">
        <f t="shared" si="0"/>
        <v>5000</v>
      </c>
    </row>
    <row r="11" spans="2:5" x14ac:dyDescent="0.35">
      <c r="B11" s="3" t="s">
        <v>11</v>
      </c>
      <c r="C11" s="6">
        <v>11</v>
      </c>
      <c r="D11" s="6">
        <v>3000</v>
      </c>
      <c r="E11" s="5">
        <f t="shared" si="0"/>
        <v>33000</v>
      </c>
    </row>
    <row r="12" spans="2:5" x14ac:dyDescent="0.35">
      <c r="B12" s="3" t="s">
        <v>12</v>
      </c>
      <c r="C12" s="3">
        <v>1</v>
      </c>
      <c r="D12" s="4">
        <v>3500</v>
      </c>
      <c r="E12" s="5">
        <f t="shared" si="0"/>
        <v>3500</v>
      </c>
    </row>
    <row r="13" spans="2:5" x14ac:dyDescent="0.35">
      <c r="B13" s="3" t="s">
        <v>13</v>
      </c>
      <c r="C13" s="6">
        <v>369</v>
      </c>
      <c r="D13" s="6">
        <v>4000</v>
      </c>
      <c r="E13" s="5">
        <f t="shared" si="0"/>
        <v>1476000</v>
      </c>
    </row>
    <row r="14" spans="2:5" x14ac:dyDescent="0.35">
      <c r="B14" s="3" t="s">
        <v>14</v>
      </c>
      <c r="C14" s="3">
        <v>1</v>
      </c>
      <c r="D14" s="4">
        <v>5500</v>
      </c>
      <c r="E14" s="5">
        <f t="shared" si="0"/>
        <v>5500</v>
      </c>
    </row>
    <row r="15" spans="2:5" x14ac:dyDescent="0.35">
      <c r="B15" s="3" t="s">
        <v>15</v>
      </c>
      <c r="C15" s="3">
        <v>1</v>
      </c>
      <c r="D15" s="4">
        <v>8500</v>
      </c>
      <c r="E15" s="5">
        <f t="shared" si="0"/>
        <v>8500</v>
      </c>
    </row>
    <row r="16" spans="2:5" x14ac:dyDescent="0.35">
      <c r="B16" s="3" t="s">
        <v>16</v>
      </c>
      <c r="C16" s="3">
        <v>8</v>
      </c>
      <c r="D16" s="4">
        <v>10000</v>
      </c>
      <c r="E16" s="5">
        <f t="shared" si="0"/>
        <v>80000</v>
      </c>
    </row>
    <row r="17" spans="2:5" x14ac:dyDescent="0.35">
      <c r="B17" s="3" t="s">
        <v>17</v>
      </c>
      <c r="C17" s="3">
        <v>5</v>
      </c>
      <c r="D17" s="4">
        <v>12000</v>
      </c>
      <c r="E17" s="5">
        <f t="shared" si="0"/>
        <v>60000</v>
      </c>
    </row>
    <row r="18" spans="2:5" x14ac:dyDescent="0.35">
      <c r="B18" s="3" t="s">
        <v>18</v>
      </c>
      <c r="C18" s="3">
        <v>1</v>
      </c>
      <c r="D18" s="4">
        <v>13900</v>
      </c>
      <c r="E18" s="5">
        <f t="shared" si="0"/>
        <v>13900</v>
      </c>
    </row>
    <row r="19" spans="2:5" x14ac:dyDescent="0.35">
      <c r="B19" s="3" t="s">
        <v>19</v>
      </c>
      <c r="C19" s="3">
        <v>30</v>
      </c>
      <c r="D19" s="4">
        <v>15000</v>
      </c>
      <c r="E19" s="5">
        <f t="shared" si="0"/>
        <v>450000</v>
      </c>
    </row>
    <row r="20" spans="2:5" x14ac:dyDescent="0.35">
      <c r="B20" s="3" t="s">
        <v>6</v>
      </c>
      <c r="C20" s="3">
        <v>1</v>
      </c>
      <c r="D20" s="4">
        <v>15600</v>
      </c>
      <c r="E20" s="5">
        <f t="shared" si="0"/>
        <v>15600</v>
      </c>
    </row>
    <row r="21" spans="2:5" x14ac:dyDescent="0.35">
      <c r="B21" s="3" t="s">
        <v>20</v>
      </c>
      <c r="C21" s="3">
        <v>1</v>
      </c>
      <c r="D21" s="4">
        <v>16000</v>
      </c>
      <c r="E21" s="5">
        <f t="shared" si="0"/>
        <v>16000</v>
      </c>
    </row>
    <row r="22" spans="2:5" x14ac:dyDescent="0.35">
      <c r="B22" s="3" t="s">
        <v>21</v>
      </c>
      <c r="C22" s="3">
        <v>2</v>
      </c>
      <c r="D22" s="4">
        <v>20000</v>
      </c>
      <c r="E22" s="5">
        <f t="shared" si="0"/>
        <v>40000</v>
      </c>
    </row>
    <row r="23" spans="2:5" x14ac:dyDescent="0.35">
      <c r="B23" s="3" t="s">
        <v>22</v>
      </c>
      <c r="C23" s="3">
        <v>1</v>
      </c>
      <c r="D23" s="4">
        <v>97000</v>
      </c>
      <c r="E23" s="5">
        <f t="shared" si="0"/>
        <v>97000</v>
      </c>
    </row>
    <row r="24" spans="2:5" x14ac:dyDescent="0.35">
      <c r="B24" s="3" t="s">
        <v>23</v>
      </c>
      <c r="C24" s="3">
        <v>1</v>
      </c>
      <c r="D24" s="4">
        <v>120000</v>
      </c>
      <c r="E24" s="5">
        <f t="shared" si="0"/>
        <v>120000</v>
      </c>
    </row>
    <row r="25" spans="2:5" ht="15.5" x14ac:dyDescent="0.35">
      <c r="B25" s="8" t="s">
        <v>24</v>
      </c>
      <c r="C25" s="3">
        <v>1</v>
      </c>
      <c r="D25" s="4">
        <v>301500</v>
      </c>
      <c r="E25" s="5">
        <f t="shared" si="0"/>
        <v>301500</v>
      </c>
    </row>
    <row r="26" spans="2:5" x14ac:dyDescent="0.35">
      <c r="B26" s="3" t="s">
        <v>25</v>
      </c>
      <c r="C26" s="3">
        <v>1</v>
      </c>
      <c r="D26" s="4">
        <v>402100</v>
      </c>
      <c r="E26" s="5">
        <f t="shared" si="0"/>
        <v>402100</v>
      </c>
    </row>
    <row r="27" spans="2:5" x14ac:dyDescent="0.35">
      <c r="B27" s="3" t="s">
        <v>26</v>
      </c>
      <c r="C27" s="3">
        <v>1</v>
      </c>
      <c r="D27" s="4">
        <v>961000</v>
      </c>
      <c r="E27" s="5">
        <f t="shared" si="0"/>
        <v>961000</v>
      </c>
    </row>
    <row r="28" spans="2:5" x14ac:dyDescent="0.35">
      <c r="B28" s="3" t="s">
        <v>27</v>
      </c>
      <c r="C28" s="3">
        <v>1</v>
      </c>
      <c r="D28" s="4">
        <v>1629100</v>
      </c>
      <c r="E28" s="5">
        <f t="shared" si="0"/>
        <v>1629100</v>
      </c>
    </row>
    <row r="29" spans="2:5" x14ac:dyDescent="0.35">
      <c r="E29" s="9"/>
    </row>
    <row r="30" spans="2:5" x14ac:dyDescent="0.35">
      <c r="E30" s="9"/>
    </row>
    <row r="31" spans="2:5" ht="17.5" x14ac:dyDescent="0.35">
      <c r="D31" s="10" t="s">
        <v>28</v>
      </c>
      <c r="E31" s="11">
        <f>SUM(E5:E28)</f>
        <v>5890600</v>
      </c>
    </row>
    <row r="34" spans="1:5" x14ac:dyDescent="0.35">
      <c r="A34" s="12" t="s">
        <v>29</v>
      </c>
      <c r="B34" s="2" t="s">
        <v>1</v>
      </c>
      <c r="C34" s="2" t="s">
        <v>2</v>
      </c>
      <c r="D34" s="13" t="s">
        <v>3</v>
      </c>
      <c r="E34" s="13" t="s">
        <v>4</v>
      </c>
    </row>
    <row r="35" spans="1:5" x14ac:dyDescent="0.35">
      <c r="A35" s="14">
        <v>45694</v>
      </c>
      <c r="B35" s="3" t="s">
        <v>30</v>
      </c>
      <c r="C35" s="3">
        <v>100</v>
      </c>
      <c r="D35" s="7">
        <v>4000</v>
      </c>
      <c r="E35" s="15">
        <f>C35*D35</f>
        <v>400000</v>
      </c>
    </row>
    <row r="36" spans="1:5" x14ac:dyDescent="0.35">
      <c r="A36" s="16"/>
      <c r="B36" s="3" t="s">
        <v>31</v>
      </c>
      <c r="C36" s="3">
        <v>25</v>
      </c>
      <c r="D36" s="4">
        <v>4000</v>
      </c>
      <c r="E36" s="15">
        <f t="shared" ref="E36:E102" si="1">C36*D36</f>
        <v>100000</v>
      </c>
    </row>
    <row r="37" spans="1:5" x14ac:dyDescent="0.35">
      <c r="A37" s="16"/>
      <c r="B37" s="3" t="s">
        <v>32</v>
      </c>
      <c r="C37" s="3">
        <v>20</v>
      </c>
      <c r="D37" s="4">
        <v>15000</v>
      </c>
      <c r="E37" s="15">
        <f t="shared" si="1"/>
        <v>300000</v>
      </c>
    </row>
    <row r="38" spans="1:5" x14ac:dyDescent="0.35">
      <c r="A38" s="16"/>
      <c r="B38" s="3" t="s">
        <v>33</v>
      </c>
      <c r="C38" s="3">
        <v>1</v>
      </c>
      <c r="D38" s="4">
        <v>4000</v>
      </c>
      <c r="E38" s="15">
        <f t="shared" si="1"/>
        <v>4000</v>
      </c>
    </row>
    <row r="39" spans="1:5" x14ac:dyDescent="0.35">
      <c r="A39" s="17"/>
      <c r="B39" s="3" t="s">
        <v>10</v>
      </c>
      <c r="C39" s="3">
        <v>1</v>
      </c>
      <c r="D39" s="4">
        <v>1200</v>
      </c>
      <c r="E39" s="15">
        <f t="shared" si="1"/>
        <v>1200</v>
      </c>
    </row>
    <row r="40" spans="1:5" ht="15.5" x14ac:dyDescent="0.35">
      <c r="A40" s="14">
        <v>45783</v>
      </c>
      <c r="B40" s="8" t="s">
        <v>34</v>
      </c>
      <c r="C40" s="3">
        <v>1</v>
      </c>
      <c r="D40" s="4">
        <v>301500</v>
      </c>
      <c r="E40" s="15">
        <f t="shared" si="1"/>
        <v>301500</v>
      </c>
    </row>
    <row r="41" spans="1:5" x14ac:dyDescent="0.35">
      <c r="A41" s="16"/>
      <c r="B41" s="3" t="s">
        <v>22</v>
      </c>
      <c r="C41" s="3">
        <v>1</v>
      </c>
      <c r="D41" s="4">
        <v>97000</v>
      </c>
      <c r="E41" s="15">
        <f t="shared" si="1"/>
        <v>97000</v>
      </c>
    </row>
    <row r="42" spans="1:5" x14ac:dyDescent="0.35">
      <c r="A42" s="17"/>
      <c r="B42" s="3" t="s">
        <v>35</v>
      </c>
      <c r="C42" s="3">
        <v>15</v>
      </c>
      <c r="D42" s="4">
        <v>4000</v>
      </c>
      <c r="E42" s="15">
        <f t="shared" si="1"/>
        <v>60000</v>
      </c>
    </row>
    <row r="43" spans="1:5" x14ac:dyDescent="0.35">
      <c r="A43" s="18">
        <v>45844</v>
      </c>
      <c r="B43" s="3" t="s">
        <v>27</v>
      </c>
      <c r="C43" s="3">
        <v>1</v>
      </c>
      <c r="D43" s="4">
        <v>1629100</v>
      </c>
      <c r="E43" s="15">
        <f t="shared" si="1"/>
        <v>1629100</v>
      </c>
    </row>
    <row r="44" spans="1:5" x14ac:dyDescent="0.35">
      <c r="A44" s="14">
        <v>45906</v>
      </c>
      <c r="B44" s="3" t="s">
        <v>36</v>
      </c>
      <c r="C44" s="3">
        <v>4</v>
      </c>
      <c r="D44" s="4">
        <v>3000</v>
      </c>
      <c r="E44" s="15">
        <f t="shared" si="1"/>
        <v>12000</v>
      </c>
    </row>
    <row r="45" spans="1:5" x14ac:dyDescent="0.35">
      <c r="A45" s="16"/>
      <c r="B45" s="3" t="s">
        <v>6</v>
      </c>
      <c r="C45" s="3">
        <v>7</v>
      </c>
      <c r="D45" s="4">
        <v>1000</v>
      </c>
      <c r="E45" s="15">
        <f t="shared" si="1"/>
        <v>7000</v>
      </c>
    </row>
    <row r="46" spans="1:5" x14ac:dyDescent="0.35">
      <c r="A46" s="16"/>
      <c r="B46" s="3" t="s">
        <v>37</v>
      </c>
      <c r="C46" s="3">
        <v>1</v>
      </c>
      <c r="D46" s="4">
        <v>4000</v>
      </c>
      <c r="E46" s="15">
        <f t="shared" si="1"/>
        <v>4000</v>
      </c>
    </row>
    <row r="47" spans="1:5" x14ac:dyDescent="0.35">
      <c r="A47" s="16"/>
      <c r="B47" s="3" t="s">
        <v>38</v>
      </c>
      <c r="C47" s="3">
        <v>56</v>
      </c>
      <c r="D47" s="4">
        <v>4000</v>
      </c>
      <c r="E47" s="15">
        <f t="shared" si="1"/>
        <v>224000</v>
      </c>
    </row>
    <row r="48" spans="1:5" x14ac:dyDescent="0.35">
      <c r="A48" s="16"/>
      <c r="B48" s="3" t="s">
        <v>5</v>
      </c>
      <c r="C48" s="3">
        <v>104</v>
      </c>
      <c r="D48" s="4">
        <v>200</v>
      </c>
      <c r="E48" s="15">
        <f t="shared" si="1"/>
        <v>20800</v>
      </c>
    </row>
    <row r="49" spans="1:5" x14ac:dyDescent="0.35">
      <c r="A49" s="16"/>
      <c r="B49" s="3" t="s">
        <v>18</v>
      </c>
      <c r="C49" s="3">
        <v>1</v>
      </c>
      <c r="D49" s="4">
        <v>13900</v>
      </c>
      <c r="E49" s="15">
        <f t="shared" si="1"/>
        <v>13900</v>
      </c>
    </row>
    <row r="50" spans="1:5" x14ac:dyDescent="0.35">
      <c r="A50" s="17"/>
      <c r="B50" s="3" t="s">
        <v>39</v>
      </c>
      <c r="C50" s="3">
        <v>2</v>
      </c>
      <c r="D50" s="4">
        <v>1300</v>
      </c>
      <c r="E50" s="15">
        <f t="shared" si="1"/>
        <v>2600</v>
      </c>
    </row>
    <row r="51" spans="1:5" x14ac:dyDescent="0.35">
      <c r="A51" s="18">
        <v>45936</v>
      </c>
      <c r="B51" s="3" t="s">
        <v>37</v>
      </c>
      <c r="C51" s="3">
        <v>1</v>
      </c>
      <c r="D51" s="4">
        <v>4000</v>
      </c>
      <c r="E51" s="15">
        <f t="shared" si="1"/>
        <v>4000</v>
      </c>
    </row>
    <row r="52" spans="1:5" x14ac:dyDescent="0.35">
      <c r="A52" s="14">
        <v>45967</v>
      </c>
      <c r="B52" s="3" t="s">
        <v>40</v>
      </c>
      <c r="C52" s="3">
        <v>3</v>
      </c>
      <c r="D52" s="4">
        <v>3000</v>
      </c>
      <c r="E52" s="15">
        <f t="shared" si="1"/>
        <v>9000</v>
      </c>
    </row>
    <row r="53" spans="1:5" x14ac:dyDescent="0.35">
      <c r="A53" s="17"/>
      <c r="B53" s="3" t="s">
        <v>37</v>
      </c>
      <c r="C53" s="3">
        <v>1</v>
      </c>
      <c r="D53" s="4">
        <v>4000</v>
      </c>
      <c r="E53" s="15">
        <f t="shared" si="1"/>
        <v>4000</v>
      </c>
    </row>
    <row r="54" spans="1:5" x14ac:dyDescent="0.35">
      <c r="A54" s="14" t="s">
        <v>41</v>
      </c>
      <c r="B54" s="3" t="s">
        <v>42</v>
      </c>
      <c r="C54" s="3">
        <v>20</v>
      </c>
      <c r="D54" s="4">
        <v>4000</v>
      </c>
      <c r="E54" s="15">
        <f t="shared" si="1"/>
        <v>80000</v>
      </c>
    </row>
    <row r="55" spans="1:5" x14ac:dyDescent="0.35">
      <c r="A55" s="16"/>
      <c r="B55" s="3" t="s">
        <v>43</v>
      </c>
      <c r="C55" s="3">
        <v>18</v>
      </c>
      <c r="D55" s="4">
        <v>1200</v>
      </c>
      <c r="E55" s="15">
        <f t="shared" si="1"/>
        <v>21600</v>
      </c>
    </row>
    <row r="56" spans="1:5" x14ac:dyDescent="0.35">
      <c r="A56" s="16"/>
      <c r="B56" s="3" t="s">
        <v>37</v>
      </c>
      <c r="C56" s="3">
        <v>1</v>
      </c>
      <c r="D56" s="4">
        <v>4000</v>
      </c>
      <c r="E56" s="15">
        <f t="shared" si="1"/>
        <v>4000</v>
      </c>
    </row>
    <row r="57" spans="1:5" x14ac:dyDescent="0.35">
      <c r="A57" s="17"/>
      <c r="B57" s="3" t="s">
        <v>6</v>
      </c>
      <c r="C57" s="3">
        <v>1</v>
      </c>
      <c r="D57" s="4">
        <v>15600</v>
      </c>
      <c r="E57" s="15">
        <f t="shared" si="1"/>
        <v>15600</v>
      </c>
    </row>
    <row r="58" spans="1:5" x14ac:dyDescent="0.35">
      <c r="A58" s="14" t="s">
        <v>44</v>
      </c>
      <c r="B58" s="3" t="s">
        <v>45</v>
      </c>
      <c r="C58" s="3">
        <v>36</v>
      </c>
      <c r="D58" s="4">
        <v>4000</v>
      </c>
      <c r="E58" s="15">
        <f t="shared" si="1"/>
        <v>144000</v>
      </c>
    </row>
    <row r="59" spans="1:5" x14ac:dyDescent="0.35">
      <c r="A59" s="16"/>
      <c r="B59" s="3" t="s">
        <v>46</v>
      </c>
      <c r="C59" s="3">
        <v>6</v>
      </c>
      <c r="D59" s="4">
        <v>4000</v>
      </c>
      <c r="E59" s="15">
        <f t="shared" si="1"/>
        <v>24000</v>
      </c>
    </row>
    <row r="60" spans="1:5" x14ac:dyDescent="0.35">
      <c r="A60" s="17"/>
      <c r="B60" s="3" t="s">
        <v>47</v>
      </c>
      <c r="C60" s="3">
        <v>42</v>
      </c>
      <c r="D60" s="4">
        <v>1300</v>
      </c>
      <c r="E60" s="15">
        <f t="shared" si="1"/>
        <v>54600</v>
      </c>
    </row>
    <row r="61" spans="1:5" x14ac:dyDescent="0.35">
      <c r="A61" s="14" t="s">
        <v>48</v>
      </c>
      <c r="B61" s="3" t="s">
        <v>49</v>
      </c>
      <c r="C61" s="3">
        <v>2</v>
      </c>
      <c r="D61" s="4">
        <v>4000</v>
      </c>
      <c r="E61" s="15">
        <f t="shared" si="1"/>
        <v>8000</v>
      </c>
    </row>
    <row r="62" spans="1:5" x14ac:dyDescent="0.35">
      <c r="A62" s="17"/>
      <c r="B62" s="3" t="s">
        <v>50</v>
      </c>
      <c r="C62" s="3">
        <v>3</v>
      </c>
      <c r="D62" s="4">
        <v>1200</v>
      </c>
      <c r="E62" s="15">
        <f t="shared" si="1"/>
        <v>3600</v>
      </c>
    </row>
    <row r="63" spans="1:5" x14ac:dyDescent="0.35">
      <c r="A63" s="14" t="s">
        <v>51</v>
      </c>
      <c r="B63" s="3" t="s">
        <v>52</v>
      </c>
      <c r="C63" s="3">
        <v>1</v>
      </c>
      <c r="D63" s="4">
        <v>402100</v>
      </c>
      <c r="E63" s="15">
        <f t="shared" si="1"/>
        <v>402100</v>
      </c>
    </row>
    <row r="64" spans="1:5" x14ac:dyDescent="0.35">
      <c r="A64" s="17"/>
      <c r="B64" s="3" t="s">
        <v>53</v>
      </c>
      <c r="C64" s="3">
        <v>5</v>
      </c>
      <c r="D64" s="4">
        <v>15000</v>
      </c>
      <c r="E64" s="15">
        <f t="shared" si="1"/>
        <v>75000</v>
      </c>
    </row>
    <row r="65" spans="1:5" x14ac:dyDescent="0.35">
      <c r="A65" s="14" t="s">
        <v>54</v>
      </c>
      <c r="B65" s="3" t="s">
        <v>33</v>
      </c>
      <c r="C65" s="3">
        <v>1</v>
      </c>
      <c r="D65" s="4">
        <v>4000</v>
      </c>
      <c r="E65" s="15">
        <f t="shared" si="1"/>
        <v>4000</v>
      </c>
    </row>
    <row r="66" spans="1:5" x14ac:dyDescent="0.35">
      <c r="A66" s="16"/>
      <c r="B66" s="3" t="s">
        <v>10</v>
      </c>
      <c r="C66" s="3">
        <v>1</v>
      </c>
      <c r="D66" s="4">
        <v>2500</v>
      </c>
      <c r="E66" s="15">
        <f t="shared" si="1"/>
        <v>2500</v>
      </c>
    </row>
    <row r="67" spans="1:5" x14ac:dyDescent="0.35">
      <c r="A67" s="17"/>
      <c r="B67" s="3" t="s">
        <v>12</v>
      </c>
      <c r="C67" s="3">
        <v>1</v>
      </c>
      <c r="D67" s="4">
        <v>3500</v>
      </c>
      <c r="E67" s="15">
        <f t="shared" si="1"/>
        <v>3500</v>
      </c>
    </row>
    <row r="68" spans="1:5" x14ac:dyDescent="0.35">
      <c r="A68" s="14" t="s">
        <v>55</v>
      </c>
      <c r="B68" s="3" t="s">
        <v>33</v>
      </c>
      <c r="C68" s="3">
        <v>1</v>
      </c>
      <c r="D68" s="4">
        <v>4000</v>
      </c>
      <c r="E68" s="15">
        <f t="shared" si="1"/>
        <v>4000</v>
      </c>
    </row>
    <row r="69" spans="1:5" x14ac:dyDescent="0.35">
      <c r="A69" s="16"/>
      <c r="B69" s="3" t="s">
        <v>10</v>
      </c>
      <c r="C69" s="3">
        <v>1</v>
      </c>
      <c r="D69" s="4">
        <v>2500</v>
      </c>
      <c r="E69" s="15">
        <f t="shared" si="1"/>
        <v>2500</v>
      </c>
    </row>
    <row r="70" spans="1:5" x14ac:dyDescent="0.35">
      <c r="A70" s="16"/>
      <c r="B70" s="3" t="s">
        <v>56</v>
      </c>
      <c r="C70" s="3">
        <v>2</v>
      </c>
      <c r="D70" s="4">
        <v>12000</v>
      </c>
      <c r="E70" s="15">
        <f t="shared" si="1"/>
        <v>24000</v>
      </c>
    </row>
    <row r="71" spans="1:5" x14ac:dyDescent="0.35">
      <c r="A71" s="16"/>
      <c r="B71" s="3" t="s">
        <v>57</v>
      </c>
      <c r="C71" s="3">
        <v>2</v>
      </c>
      <c r="D71" s="4">
        <v>1200</v>
      </c>
      <c r="E71" s="15">
        <f t="shared" si="1"/>
        <v>2400</v>
      </c>
    </row>
    <row r="72" spans="1:5" x14ac:dyDescent="0.35">
      <c r="A72" s="17"/>
      <c r="B72" s="3" t="s">
        <v>58</v>
      </c>
      <c r="C72" s="3">
        <v>2</v>
      </c>
      <c r="D72" s="4">
        <v>1300</v>
      </c>
      <c r="E72" s="15">
        <f t="shared" si="1"/>
        <v>2600</v>
      </c>
    </row>
    <row r="73" spans="1:5" x14ac:dyDescent="0.35">
      <c r="A73" s="14" t="s">
        <v>59</v>
      </c>
      <c r="B73" s="3" t="s">
        <v>60</v>
      </c>
      <c r="C73" s="3">
        <v>34</v>
      </c>
      <c r="D73" s="4">
        <v>4000</v>
      </c>
      <c r="E73" s="15">
        <f t="shared" si="1"/>
        <v>136000</v>
      </c>
    </row>
    <row r="74" spans="1:5" x14ac:dyDescent="0.35">
      <c r="A74" s="16"/>
      <c r="B74" s="3" t="s">
        <v>14</v>
      </c>
      <c r="C74" s="3">
        <v>1</v>
      </c>
      <c r="D74" s="4">
        <v>5500</v>
      </c>
      <c r="E74" s="15">
        <f t="shared" si="1"/>
        <v>5500</v>
      </c>
    </row>
    <row r="75" spans="1:5" x14ac:dyDescent="0.35">
      <c r="A75" s="16"/>
      <c r="B75" s="3" t="s">
        <v>61</v>
      </c>
      <c r="C75" s="3">
        <v>1</v>
      </c>
      <c r="D75" s="4">
        <v>12000</v>
      </c>
      <c r="E75" s="15">
        <f t="shared" si="1"/>
        <v>12000</v>
      </c>
    </row>
    <row r="76" spans="1:5" x14ac:dyDescent="0.35">
      <c r="A76" s="16"/>
      <c r="B76" s="3" t="s">
        <v>62</v>
      </c>
      <c r="C76" s="3">
        <v>2</v>
      </c>
      <c r="D76" s="4">
        <v>4000</v>
      </c>
      <c r="E76" s="15">
        <f t="shared" si="1"/>
        <v>8000</v>
      </c>
    </row>
    <row r="77" spans="1:5" x14ac:dyDescent="0.35">
      <c r="A77" s="17"/>
      <c r="B77" s="3" t="s">
        <v>63</v>
      </c>
      <c r="C77" s="3">
        <v>2</v>
      </c>
      <c r="D77" s="4">
        <v>1300</v>
      </c>
      <c r="E77" s="15">
        <f t="shared" si="1"/>
        <v>2600</v>
      </c>
    </row>
    <row r="78" spans="1:5" x14ac:dyDescent="0.35">
      <c r="A78" s="14" t="s">
        <v>64</v>
      </c>
      <c r="B78" s="3" t="s">
        <v>65</v>
      </c>
      <c r="C78" s="3">
        <v>30</v>
      </c>
      <c r="D78" s="4">
        <v>4000</v>
      </c>
      <c r="E78" s="15">
        <f t="shared" si="1"/>
        <v>120000</v>
      </c>
    </row>
    <row r="79" spans="1:5" x14ac:dyDescent="0.35">
      <c r="A79" s="16"/>
      <c r="B79" s="3" t="s">
        <v>66</v>
      </c>
      <c r="C79" s="3">
        <v>30</v>
      </c>
      <c r="D79" s="4">
        <v>1300</v>
      </c>
      <c r="E79" s="15">
        <f t="shared" si="1"/>
        <v>39000</v>
      </c>
    </row>
    <row r="80" spans="1:5" x14ac:dyDescent="0.35">
      <c r="A80" s="16"/>
      <c r="B80" s="3" t="s">
        <v>67</v>
      </c>
      <c r="C80" s="3">
        <v>2</v>
      </c>
      <c r="D80" s="4">
        <v>4000</v>
      </c>
      <c r="E80" s="15">
        <f t="shared" si="1"/>
        <v>8000</v>
      </c>
    </row>
    <row r="81" spans="1:5" x14ac:dyDescent="0.35">
      <c r="A81" s="16"/>
      <c r="B81" s="3" t="s">
        <v>16</v>
      </c>
      <c r="C81" s="3">
        <v>2</v>
      </c>
      <c r="D81" s="4">
        <v>10000</v>
      </c>
      <c r="E81" s="15">
        <f t="shared" si="1"/>
        <v>20000</v>
      </c>
    </row>
    <row r="82" spans="1:5" x14ac:dyDescent="0.35">
      <c r="A82" s="16"/>
      <c r="B82" s="3" t="s">
        <v>20</v>
      </c>
      <c r="C82" s="3">
        <v>1</v>
      </c>
      <c r="D82" s="4">
        <v>16000</v>
      </c>
      <c r="E82" s="15">
        <f t="shared" si="1"/>
        <v>16000</v>
      </c>
    </row>
    <row r="83" spans="1:5" x14ac:dyDescent="0.35">
      <c r="A83" s="17"/>
      <c r="B83" s="3" t="s">
        <v>14</v>
      </c>
      <c r="C83" s="3">
        <v>2</v>
      </c>
      <c r="D83" s="4">
        <v>1300</v>
      </c>
      <c r="E83" s="15">
        <f t="shared" si="1"/>
        <v>2600</v>
      </c>
    </row>
    <row r="84" spans="1:5" x14ac:dyDescent="0.35">
      <c r="A84" s="14" t="s">
        <v>68</v>
      </c>
      <c r="B84" s="3" t="s">
        <v>69</v>
      </c>
      <c r="C84" s="3">
        <v>26</v>
      </c>
      <c r="D84" s="4">
        <v>4000</v>
      </c>
      <c r="E84" s="15">
        <f t="shared" si="1"/>
        <v>104000</v>
      </c>
    </row>
    <row r="85" spans="1:5" x14ac:dyDescent="0.35">
      <c r="A85" s="16"/>
      <c r="B85" s="3" t="s">
        <v>70</v>
      </c>
      <c r="C85" s="3">
        <v>3</v>
      </c>
      <c r="D85" s="4">
        <v>4000</v>
      </c>
      <c r="E85" s="15">
        <f t="shared" si="1"/>
        <v>12000</v>
      </c>
    </row>
    <row r="86" spans="1:5" x14ac:dyDescent="0.35">
      <c r="A86" s="16"/>
      <c r="B86" s="3" t="s">
        <v>71</v>
      </c>
      <c r="C86" s="3">
        <v>3</v>
      </c>
      <c r="D86" s="4">
        <v>1500</v>
      </c>
      <c r="E86" s="15">
        <f t="shared" si="1"/>
        <v>4500</v>
      </c>
    </row>
    <row r="87" spans="1:5" x14ac:dyDescent="0.35">
      <c r="A87" s="16"/>
      <c r="B87" s="3" t="s">
        <v>16</v>
      </c>
      <c r="C87" s="3">
        <v>2</v>
      </c>
      <c r="D87" s="4">
        <v>10000</v>
      </c>
      <c r="E87" s="15">
        <f t="shared" si="1"/>
        <v>20000</v>
      </c>
    </row>
    <row r="88" spans="1:5" x14ac:dyDescent="0.35">
      <c r="A88" s="16"/>
      <c r="B88" s="3" t="s">
        <v>15</v>
      </c>
      <c r="C88" s="3">
        <v>1</v>
      </c>
      <c r="D88" s="4">
        <v>8500</v>
      </c>
      <c r="E88" s="15">
        <f t="shared" si="1"/>
        <v>8500</v>
      </c>
    </row>
    <row r="89" spans="1:5" x14ac:dyDescent="0.35">
      <c r="A89" s="16"/>
      <c r="B89" s="3" t="s">
        <v>14</v>
      </c>
      <c r="C89" s="3">
        <v>2</v>
      </c>
      <c r="D89" s="4">
        <v>1300</v>
      </c>
      <c r="E89" s="15">
        <f t="shared" si="1"/>
        <v>2600</v>
      </c>
    </row>
    <row r="90" spans="1:5" x14ac:dyDescent="0.35">
      <c r="A90" s="17"/>
      <c r="B90" s="3" t="s">
        <v>72</v>
      </c>
      <c r="C90" s="3">
        <v>1</v>
      </c>
      <c r="D90" s="4">
        <v>4000</v>
      </c>
      <c r="E90" s="15">
        <f t="shared" si="1"/>
        <v>4000</v>
      </c>
    </row>
    <row r="91" spans="1:5" x14ac:dyDescent="0.35">
      <c r="A91" s="14" t="s">
        <v>73</v>
      </c>
      <c r="B91" s="3" t="s">
        <v>62</v>
      </c>
      <c r="C91" s="3">
        <v>2</v>
      </c>
      <c r="D91" s="4">
        <v>4000</v>
      </c>
      <c r="E91" s="15">
        <f t="shared" si="1"/>
        <v>8000</v>
      </c>
    </row>
    <row r="92" spans="1:5" x14ac:dyDescent="0.35">
      <c r="A92" s="16"/>
      <c r="B92" s="3" t="s">
        <v>61</v>
      </c>
      <c r="C92" s="3">
        <v>2</v>
      </c>
      <c r="D92" s="4">
        <v>10000</v>
      </c>
      <c r="E92" s="15">
        <f t="shared" si="1"/>
        <v>20000</v>
      </c>
    </row>
    <row r="93" spans="1:5" x14ac:dyDescent="0.35">
      <c r="A93" s="16"/>
      <c r="B93" s="3" t="s">
        <v>52</v>
      </c>
      <c r="C93" s="3">
        <v>1</v>
      </c>
      <c r="D93" s="4">
        <v>961000</v>
      </c>
      <c r="E93" s="15">
        <f t="shared" si="1"/>
        <v>961000</v>
      </c>
    </row>
    <row r="94" spans="1:5" x14ac:dyDescent="0.35">
      <c r="A94" s="17"/>
      <c r="B94" s="3" t="s">
        <v>74</v>
      </c>
      <c r="C94" s="3">
        <v>5</v>
      </c>
      <c r="D94" s="4">
        <v>15000</v>
      </c>
      <c r="E94" s="15">
        <f t="shared" si="1"/>
        <v>75000</v>
      </c>
    </row>
    <row r="95" spans="1:5" x14ac:dyDescent="0.35">
      <c r="A95" s="14" t="s">
        <v>75</v>
      </c>
      <c r="B95" s="3" t="s">
        <v>76</v>
      </c>
      <c r="C95" s="3">
        <v>2</v>
      </c>
      <c r="D95" s="4">
        <v>10000</v>
      </c>
      <c r="E95" s="15">
        <f t="shared" si="1"/>
        <v>20000</v>
      </c>
    </row>
    <row r="96" spans="1:5" x14ac:dyDescent="0.35">
      <c r="A96" s="16"/>
      <c r="B96" s="3" t="s">
        <v>21</v>
      </c>
      <c r="C96" s="3">
        <v>2</v>
      </c>
      <c r="D96" s="4">
        <v>20000</v>
      </c>
      <c r="E96" s="15">
        <f t="shared" si="1"/>
        <v>40000</v>
      </c>
    </row>
    <row r="97" spans="1:5" x14ac:dyDescent="0.35">
      <c r="A97" s="17"/>
      <c r="B97" s="3" t="s">
        <v>14</v>
      </c>
      <c r="C97" s="3">
        <v>2</v>
      </c>
      <c r="D97" s="4">
        <v>1300</v>
      </c>
      <c r="E97" s="15">
        <f t="shared" si="1"/>
        <v>2600</v>
      </c>
    </row>
    <row r="98" spans="1:5" x14ac:dyDescent="0.35">
      <c r="A98" s="14" t="s">
        <v>77</v>
      </c>
      <c r="B98" s="3" t="s">
        <v>62</v>
      </c>
      <c r="C98" s="3">
        <v>2</v>
      </c>
      <c r="D98" s="4">
        <v>4000</v>
      </c>
      <c r="E98" s="15">
        <f t="shared" si="1"/>
        <v>8000</v>
      </c>
    </row>
    <row r="99" spans="1:5" x14ac:dyDescent="0.35">
      <c r="A99" s="16"/>
      <c r="B99" s="3" t="s">
        <v>78</v>
      </c>
      <c r="C99" s="3">
        <v>4</v>
      </c>
      <c r="D99" s="4">
        <v>3000</v>
      </c>
      <c r="E99" s="15">
        <f t="shared" si="1"/>
        <v>12000</v>
      </c>
    </row>
    <row r="100" spans="1:5" x14ac:dyDescent="0.35">
      <c r="A100" s="16"/>
      <c r="B100" s="3" t="s">
        <v>17</v>
      </c>
      <c r="C100" s="3">
        <v>2</v>
      </c>
      <c r="D100" s="4">
        <v>12000</v>
      </c>
      <c r="E100" s="15">
        <f t="shared" si="1"/>
        <v>24000</v>
      </c>
    </row>
    <row r="101" spans="1:5" x14ac:dyDescent="0.35">
      <c r="A101" s="17"/>
      <c r="B101" s="3" t="s">
        <v>14</v>
      </c>
      <c r="C101" s="3">
        <v>2</v>
      </c>
      <c r="D101" s="4">
        <v>1300</v>
      </c>
      <c r="E101" s="15">
        <f t="shared" si="1"/>
        <v>2600</v>
      </c>
    </row>
    <row r="102" spans="1:5" ht="28" x14ac:dyDescent="0.35">
      <c r="A102" s="18" t="s">
        <v>79</v>
      </c>
      <c r="B102" s="3" t="s">
        <v>23</v>
      </c>
      <c r="C102" s="3">
        <v>1</v>
      </c>
      <c r="D102" s="4">
        <v>120000</v>
      </c>
      <c r="E102" s="15">
        <f t="shared" si="1"/>
        <v>120000</v>
      </c>
    </row>
    <row r="103" spans="1:5" x14ac:dyDescent="0.35">
      <c r="A103" s="19"/>
      <c r="B103" s="19"/>
      <c r="C103" s="19"/>
      <c r="D103" s="20"/>
      <c r="E103" s="20"/>
    </row>
    <row r="104" spans="1:5" ht="17.5" x14ac:dyDescent="0.35">
      <c r="A104" s="19"/>
      <c r="B104" s="19"/>
      <c r="C104" s="19"/>
      <c r="D104" s="21" t="s">
        <v>80</v>
      </c>
      <c r="E104" s="22">
        <f>SUM(E35:E102)</f>
        <v>5890600</v>
      </c>
    </row>
  </sheetData>
  <mergeCells count="17">
    <mergeCell ref="A78:A83"/>
    <mergeCell ref="A84:A90"/>
    <mergeCell ref="A91:A94"/>
    <mergeCell ref="A95:A97"/>
    <mergeCell ref="A98:A101"/>
    <mergeCell ref="A58:A60"/>
    <mergeCell ref="A61:A62"/>
    <mergeCell ref="A63:A64"/>
    <mergeCell ref="A65:A67"/>
    <mergeCell ref="A68:A72"/>
    <mergeCell ref="A73:A77"/>
    <mergeCell ref="B2:E2"/>
    <mergeCell ref="A35:A39"/>
    <mergeCell ref="A40:A42"/>
    <mergeCell ref="A44:A50"/>
    <mergeCell ref="A52:A53"/>
    <mergeCell ref="A54:A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Francoise Akayezu</dc:creator>
  <cp:lastModifiedBy>Marie Francoise Akayezu</cp:lastModifiedBy>
  <dcterms:created xsi:type="dcterms:W3CDTF">2025-07-15T13:46:04Z</dcterms:created>
  <dcterms:modified xsi:type="dcterms:W3CDTF">2025-07-15T13:48:23Z</dcterms:modified>
</cp:coreProperties>
</file>