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DDC8E1CE-1F8B-4F68-A1AB-D4CB965A4B57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" l="1"/>
  <c r="L13" i="1"/>
  <c r="L14" i="1"/>
  <c r="L11" i="1"/>
  <c r="F12" i="1"/>
  <c r="F13" i="1"/>
  <c r="F14" i="1"/>
  <c r="J12" i="1"/>
  <c r="J13" i="1"/>
  <c r="J14" i="1"/>
  <c r="H12" i="1"/>
  <c r="H13" i="1"/>
  <c r="H14" i="1"/>
  <c r="A13" i="1"/>
  <c r="A14" i="1" s="1"/>
  <c r="J11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L20" i="1" s="1"/>
  <c r="J20" i="1" l="1"/>
  <c r="H20" i="1"/>
  <c r="F20" i="1"/>
</calcChain>
</file>

<file path=xl/sharedStrings.xml><?xml version="1.0" encoding="utf-8"?>
<sst xmlns="http://schemas.openxmlformats.org/spreadsheetml/2006/main" count="160" uniqueCount="61">
  <si>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</si>
  <si>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</si>
  <si>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</si>
  <si>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</si>
  <si>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</si>
  <si>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</si>
  <si>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</si>
  <si>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</si>
  <si>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</si>
  <si>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</si>
  <si>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</si>
  <si>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</si>
  <si>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</si>
  <si>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</si>
  <si>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</si>
  <si>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</si>
  <si>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</si>
  <si>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</si>
  <si>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</si>
  <si>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</si>
  <si>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</si>
  <si>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</si>
  <si>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</si>
  <si>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</si>
  <si>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</si>
  <si>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</si>
  <si>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</si>
  <si>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</si>
  <si>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</si>
  <si>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</si>
  <si>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</si>
  <si>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</si>
  <si>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</si>
  <si>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</si>
  <si>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</si>
  <si>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</si>
  <si>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</si>
  <si>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</si>
  <si>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</si>
  <si>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</si>
  <si>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</si>
  <si>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</si>
  <si>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</si>
  <si>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</si>
  <si>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</si>
  <si>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</si>
  <si>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</si>
  <si>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</si>
  <si>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</si>
  <si>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</si>
  <si>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EA</t>
  </si>
  <si>
    <t>100%Advance Payment</t>
  </si>
  <si>
    <t>UFUNDI CITY STORES</t>
  </si>
  <si>
    <t>BNQ BEARINGS LTD</t>
  </si>
  <si>
    <t>MUKESHIMANA EMMANUEL</t>
  </si>
  <si>
    <t>MUTANGANA CLAUDE</t>
  </si>
  <si>
    <t>BEARING 6310-2RS</t>
  </si>
  <si>
    <t>BOLT AND NUT M16x50</t>
  </si>
  <si>
    <t>BEARING 6200 DW</t>
  </si>
  <si>
    <t>BEARING 6301 DW</t>
  </si>
  <si>
    <t xml:space="preserve">Motivation: The supplier  Ufundi city stores &amp; BNQ Bearings offers the good price generally and offer a delivery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</si>
</sst>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4" xfId="0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165" fontId="2" fillId="0" borderId="1" xfId="1" quotePrefix="1" applyNumberFormat="1" applyFont="1" applyFill="1" applyBorder="1" applyAlignment="1">
      <alignment horizontal="right" vertical="center" wrapText="1"/>
    </xf>
    <xf numFmtId="165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top"/>
    </xf>
    <xf numFmtId="0" fontId="1" fillId="0" borderId="0" xfId="0" applyFont="1"/>
    <xf numFmtId="0" fontId="0" fillId="0" borderId="0" xfId="0"/>
    <xf numFmtId="0" fontId="0" fillId="0" borderId="1" xfId="0" applyBorder="1" applyAlignment="1">
      <alignment vertical="top" wrapText="1"/>
    </xf>
    <xf numFmtId="165" fontId="1" fillId="0" borderId="1" xfId="1" applyNumberFormat="1" applyFont="1" applyFill="1" applyBorder="1" applyAlignment="1">
      <alignment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9"/>
  <sheetViews>
    <sheetView tabSelected="1" zoomScale="96" zoomScaleNormal="96" workbookViewId="0">
      <selection activeCell="F14" sqref="F14"/>
    </sheetView>
  </sheetViews>
  <sheetFormatPr defaultColWidth="11" defaultRowHeight="15.65" x14ac:dyDescent="0.3"/>
  <cols>
    <col min="1" max="1" width="20.69921875" style="4" customWidth="1"/>
    <col min="2" max="2" width="31.5" customWidth="1"/>
    <col min="3" max="3" width="13.59765625" customWidth="1"/>
    <col min="4" max="4" width="10.3984375" customWidth="1"/>
    <col min="5" max="5" width="17.796875" customWidth="1"/>
    <col min="6" max="6" width="16.3984375" customWidth="1"/>
    <col min="7" max="7" width="12.796875" customWidth="1"/>
    <col min="8" max="8" width="17.296875" customWidth="1"/>
    <col min="9" max="9" width="14.09765625" customWidth="1"/>
    <col min="10" max="10" width="23.796875" customWidth="1"/>
    <col min="11" max="11" width="16.796875" customWidth="1"/>
    <col min="12" max="12" width="20.19921875" customWidth="1"/>
  </cols>
  <sheetData>
    <row r="1" spans="1:12" ht="21.3" x14ac:dyDescent="0.4">
      <c r="A1" s="66" t="s">
        <v>0</v>
      </c>
      <c r="B1" s="67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401</v>
      </c>
    </row>
    <row r="4" spans="1:12" x14ac:dyDescent="0.3">
      <c r="A4" s="4" t="s">
        <v>24</v>
      </c>
      <c r="B4" s="15">
        <v>45845</v>
      </c>
    </row>
    <row r="5" spans="1:12" x14ac:dyDescent="0.3">
      <c r="A5" s="4" t="s">
        <v>2</v>
      </c>
      <c r="B5" s="15">
        <v>45846</v>
      </c>
      <c r="C5" s="19"/>
      <c r="E5" s="65" t="s">
        <v>52</v>
      </c>
      <c r="F5" s="65"/>
      <c r="G5" s="65" t="s">
        <v>53</v>
      </c>
      <c r="H5" s="65"/>
      <c r="I5" s="65" t="s">
        <v>54</v>
      </c>
      <c r="J5" s="65"/>
      <c r="K5" s="65" t="s">
        <v>55</v>
      </c>
      <c r="L5" s="65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1440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51</v>
      </c>
      <c r="I9" s="18" t="s">
        <v>13</v>
      </c>
      <c r="J9" s="25" t="s">
        <v>51</v>
      </c>
      <c r="K9" s="18" t="s">
        <v>13</v>
      </c>
      <c r="L9" s="25" t="s">
        <v>51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56</v>
      </c>
      <c r="C11" s="58" t="s">
        <v>50</v>
      </c>
      <c r="D11" s="59">
        <v>120</v>
      </c>
      <c r="E11" s="45">
        <v>0</v>
      </c>
      <c r="F11" s="47">
        <f>E11*D11</f>
        <v>0</v>
      </c>
      <c r="G11" s="69">
        <v>37000</v>
      </c>
      <c r="H11" s="51">
        <f>G11*D11</f>
        <v>4440000</v>
      </c>
      <c r="I11" s="41">
        <v>40000</v>
      </c>
      <c r="J11" s="48">
        <f>I11*D11</f>
        <v>4800000</v>
      </c>
      <c r="K11" s="41">
        <v>40000</v>
      </c>
      <c r="L11" s="48">
        <f>K11*D11</f>
        <v>4800000</v>
      </c>
    </row>
    <row r="12" spans="1:12" s="3" customFormat="1" ht="18.8" customHeight="1" x14ac:dyDescent="0.3">
      <c r="A12" s="21">
        <v>2</v>
      </c>
      <c r="B12" s="6" t="s">
        <v>57</v>
      </c>
      <c r="C12" s="58" t="s">
        <v>50</v>
      </c>
      <c r="D12" s="59">
        <v>200</v>
      </c>
      <c r="E12" s="45">
        <v>2000</v>
      </c>
      <c r="F12" s="47">
        <f t="shared" ref="F12:F14" si="0">E12*D12</f>
        <v>400000</v>
      </c>
      <c r="G12" s="69">
        <v>0</v>
      </c>
      <c r="H12" s="51">
        <f t="shared" ref="H12:H14" si="1">G12*D12</f>
        <v>0</v>
      </c>
      <c r="I12" s="41">
        <v>0</v>
      </c>
      <c r="J12" s="48">
        <f t="shared" ref="J12:J14" si="2">I12*D12</f>
        <v>0</v>
      </c>
      <c r="K12" s="41">
        <v>0</v>
      </c>
      <c r="L12" s="48">
        <f t="shared" ref="L12:L14" si="3">K12*D12</f>
        <v>0</v>
      </c>
    </row>
    <row r="13" spans="1:12" s="3" customFormat="1" ht="18.8" customHeight="1" x14ac:dyDescent="0.3">
      <c r="A13" s="21">
        <f>A12+1</f>
        <v>3</v>
      </c>
      <c r="B13" s="6" t="s">
        <v>58</v>
      </c>
      <c r="C13" s="58" t="s">
        <v>50</v>
      </c>
      <c r="D13" s="59">
        <v>10</v>
      </c>
      <c r="E13" s="45">
        <v>0</v>
      </c>
      <c r="F13" s="47">
        <f t="shared" si="0"/>
        <v>0</v>
      </c>
      <c r="G13" s="69">
        <v>5900</v>
      </c>
      <c r="H13" s="51">
        <f t="shared" si="1"/>
        <v>59000</v>
      </c>
      <c r="I13" s="41">
        <v>7000</v>
      </c>
      <c r="J13" s="48">
        <f t="shared" si="2"/>
        <v>70000</v>
      </c>
      <c r="K13" s="41">
        <v>7000</v>
      </c>
      <c r="L13" s="48">
        <f t="shared" si="3"/>
        <v>70000</v>
      </c>
    </row>
    <row r="14" spans="1:12" s="3" customFormat="1" ht="18.8" customHeight="1" x14ac:dyDescent="0.3">
      <c r="A14" s="21">
        <f t="shared" ref="A14" si="4">A13+1</f>
        <v>4</v>
      </c>
      <c r="B14" s="6" t="s">
        <v>59</v>
      </c>
      <c r="C14" s="58" t="s">
        <v>50</v>
      </c>
      <c r="D14" s="59">
        <v>10</v>
      </c>
      <c r="E14" s="45">
        <v>0</v>
      </c>
      <c r="F14" s="47">
        <f t="shared" si="0"/>
        <v>0</v>
      </c>
      <c r="G14" s="69">
        <v>5900</v>
      </c>
      <c r="H14" s="51">
        <f t="shared" si="1"/>
        <v>59000</v>
      </c>
      <c r="I14" s="41">
        <v>7000</v>
      </c>
      <c r="J14" s="48">
        <f t="shared" si="2"/>
        <v>70000</v>
      </c>
      <c r="K14" s="41">
        <v>7000</v>
      </c>
      <c r="L14" s="48">
        <f t="shared" si="3"/>
        <v>70000</v>
      </c>
    </row>
    <row r="15" spans="1:12" s="3" customFormat="1" ht="18.8" customHeight="1" x14ac:dyDescent="0.3">
      <c r="A15" s="21"/>
      <c r="B15" s="6"/>
      <c r="C15" s="58"/>
      <c r="D15" s="59"/>
      <c r="E15" s="45"/>
      <c r="F15" s="47"/>
      <c r="G15" s="40"/>
      <c r="H15" s="41"/>
      <c r="I15" s="41"/>
      <c r="J15" s="48"/>
      <c r="K15" s="41"/>
      <c r="L15" s="48"/>
    </row>
    <row r="16" spans="1:12" s="57" customFormat="1" x14ac:dyDescent="0.3">
      <c r="A16" s="21"/>
      <c r="B16" s="6"/>
      <c r="C16" s="58"/>
      <c r="D16" s="59"/>
      <c r="E16" s="63"/>
      <c r="F16" s="64"/>
      <c r="G16" s="40"/>
      <c r="H16" s="60"/>
      <c r="I16" s="61"/>
      <c r="J16" s="48"/>
      <c r="K16" s="61"/>
      <c r="L16" s="48"/>
    </row>
    <row r="17" spans="1:12" x14ac:dyDescent="0.3">
      <c r="A17" s="18" t="s">
        <v>26</v>
      </c>
      <c r="B17" s="6"/>
      <c r="C17" s="6"/>
      <c r="D17" s="6"/>
      <c r="E17" s="6"/>
      <c r="F17" s="7"/>
      <c r="G17" s="6"/>
      <c r="H17" s="41"/>
      <c r="I17" s="6"/>
      <c r="J17" s="7"/>
      <c r="K17" s="6"/>
      <c r="L17" s="7"/>
    </row>
    <row r="18" spans="1:12" x14ac:dyDescent="0.3">
      <c r="A18" s="18" t="s">
        <v>14</v>
      </c>
      <c r="B18" s="6"/>
      <c r="C18" s="6"/>
      <c r="D18" s="6"/>
      <c r="E18" s="31"/>
      <c r="F18" s="17"/>
      <c r="G18" s="6"/>
      <c r="H18" s="41"/>
      <c r="I18" s="6"/>
      <c r="J18" s="7"/>
      <c r="K18" s="6"/>
      <c r="L18" s="7"/>
    </row>
    <row r="19" spans="1:12" s="2" customFormat="1" ht="32.1" customHeight="1" x14ac:dyDescent="0.3">
      <c r="A19" s="68" t="s">
        <v>15</v>
      </c>
      <c r="B19" s="68"/>
      <c r="C19" s="9"/>
      <c r="D19" s="9"/>
      <c r="E19" s="9"/>
      <c r="F19" s="10"/>
      <c r="G19" s="28"/>
      <c r="H19" s="41"/>
      <c r="I19" s="9"/>
      <c r="J19" s="10"/>
      <c r="K19" s="9"/>
      <c r="L19" s="10"/>
    </row>
    <row r="20" spans="1:12" s="1" customFormat="1" x14ac:dyDescent="0.3">
      <c r="A20" s="22" t="s">
        <v>7</v>
      </c>
      <c r="B20" s="8"/>
      <c r="C20" s="8"/>
      <c r="D20" s="8"/>
      <c r="E20" s="56"/>
      <c r="F20" s="14">
        <f>SUM(F11:F19)</f>
        <v>400000</v>
      </c>
      <c r="G20" s="29"/>
      <c r="H20" s="14">
        <f>SUM(H11:H19)</f>
        <v>4558000</v>
      </c>
      <c r="I20" s="8"/>
      <c r="J20" s="62">
        <f>SUM(J11:J19)</f>
        <v>4940000</v>
      </c>
      <c r="K20" s="8"/>
      <c r="L20" s="62">
        <f>SUM(L11:L19)</f>
        <v>4940000</v>
      </c>
    </row>
    <row r="21" spans="1:12" x14ac:dyDescent="0.3">
      <c r="F21" s="54"/>
      <c r="H21" s="34"/>
      <c r="J21" s="54"/>
    </row>
    <row r="22" spans="1:12" x14ac:dyDescent="0.3">
      <c r="A22" s="23" t="s">
        <v>16</v>
      </c>
      <c r="B22" s="12"/>
      <c r="C22" s="12" t="s">
        <v>60</v>
      </c>
      <c r="D22" s="12"/>
      <c r="E22" s="12"/>
      <c r="F22" s="12"/>
      <c r="G22" s="12"/>
      <c r="H22" s="12"/>
      <c r="I22" s="12"/>
    </row>
    <row r="23" spans="1:12" x14ac:dyDescent="0.3">
      <c r="A23" s="23" t="s">
        <v>31</v>
      </c>
      <c r="B23" s="12"/>
    </row>
    <row r="24" spans="1:12" x14ac:dyDescent="0.3">
      <c r="A24" s="24" t="s">
        <v>20</v>
      </c>
      <c r="B24" s="13"/>
    </row>
    <row r="25" spans="1:12" x14ac:dyDescent="0.3">
      <c r="A25" s="23" t="s">
        <v>21</v>
      </c>
      <c r="B25" s="12"/>
      <c r="C25" s="12" t="s">
        <v>49</v>
      </c>
      <c r="D25" s="12"/>
      <c r="E25" s="12"/>
      <c r="F25" s="12"/>
    </row>
    <row r="26" spans="1:12" x14ac:dyDescent="0.3">
      <c r="A26" s="24" t="s">
        <v>18</v>
      </c>
      <c r="B26" s="13"/>
    </row>
    <row r="27" spans="1:12" x14ac:dyDescent="0.3">
      <c r="A27" s="20" t="s">
        <v>17</v>
      </c>
    </row>
    <row r="28" spans="1:12" x14ac:dyDescent="0.3">
      <c r="A28" s="23" t="s">
        <v>19</v>
      </c>
      <c r="B28" s="12"/>
    </row>
    <row r="29" spans="1:12" x14ac:dyDescent="0.3">
      <c r="A29" s="24" t="s">
        <v>22</v>
      </c>
      <c r="B29" s="13"/>
    </row>
  </sheetData>
  <mergeCells count="6">
    <mergeCell ref="A19:B19"/>
    <mergeCell ref="K5:L5"/>
    <mergeCell ref="A1:B1"/>
    <mergeCell ref="E5:F5"/>
    <mergeCell ref="G5:H5"/>
    <mergeCell ref="I5:J5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6" t="s">
        <v>0</v>
      </c>
      <c r="B1" s="67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5" t="s">
        <v>37</v>
      </c>
      <c r="F5" s="65"/>
      <c r="G5" s="65" t="s">
        <v>46</v>
      </c>
      <c r="H5" s="65"/>
      <c r="I5" s="65" t="s">
        <v>43</v>
      </c>
      <c r="J5" s="65"/>
      <c r="K5" s="65" t="s">
        <v>47</v>
      </c>
      <c r="L5" s="65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8" t="s">
        <v>15</v>
      </c>
      <c r="B21" s="68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2025-06-04T09:32:59Z</cp:lastPrinted>
  <dcterms:created xsi:type="dcterms:W3CDTF">2022-08-17T11:13:58Z</dcterms:created>
  <dcterms:modified xsi:type="dcterms:W3CDTF">2025-07-14T07:01:29Z</dcterms:modified>
</cp:coreProperties>
</file>