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7FA2B4A-DED9-49B8-AED0-752FE1FB172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J12" i="1"/>
  <c r="J13" i="1"/>
  <c r="J14" i="1"/>
  <c r="J15" i="1"/>
  <c r="H12" i="1"/>
  <c r="H13" i="1"/>
  <c r="H14" i="1"/>
  <c r="H15" i="1"/>
  <c r="A14" i="1"/>
  <c r="A15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<sst xmlns="http://schemas.openxmlformats.org/spreadsheetml/2006/main" count="151" uniqueCount="61">
  <si>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</si>
  <si>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</si>
  <si>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</si>
  <si>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</si>
  <si>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</si>
  <si>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</si>
  <si>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</si>
  <si>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</si>
  <si>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</si>
  <si>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</si>
  <si>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</si>
  <si>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</si>
  <si>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</si>
  <si>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</si>
  <si>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</si>
  <si>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</si>
  <si>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</si>
  <si>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</si>
  <si>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</si>
  <si>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</si>
  <si>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</si>
  <si>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</si>
  <si>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</si>
  <si>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</si>
  <si>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</si>
  <si>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</si>
  <si>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</si>
  <si>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</si>
  <si>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</si>
  <si>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</si>
  <si>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</si>
  <si>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</si>
  <si>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</si>
  <si>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</si>
  <si>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</si>
  <si>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</si>
  <si>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</si>
  <si>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</si>
  <si>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</si>
  <si>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</si>
  <si>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</si>
  <si>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</si>
  <si>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</si>
  <si>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</si>
  <si>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</si>
  <si>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</si>
  <si>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</si>
  <si>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</si>
  <si>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</si>
  <si>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</si>
  <si>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</si>
  <si>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</si>
  <si>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GS &amp; CR LTD</t>
  </si>
  <si>
    <t>Motivation: The supplier  GS &amp; CR ltd  offers the good price generally and offer a delivery with a payment term of 15days</t>
  </si>
  <si>
    <t xml:space="preserve">Hdpe T Coupling 2'' (63Mm)                                  </t>
  </si>
  <si>
    <t xml:space="preserve">Hdpe T-Coupling 110Mm                                       </t>
  </si>
  <si>
    <t xml:space="preserve">Hdpe Coupling 4"                                            </t>
  </si>
  <si>
    <t xml:space="preserve">Hdpe Coupling 2"                                            </t>
  </si>
  <si>
    <t xml:space="preserve">Hdpe Reducer 4" to 2"                                       </t>
  </si>
  <si>
    <t>IWACU VILLAGE LTD</t>
  </si>
  <si>
    <t>ALBANY SUPPLY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</si>
</sst>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96" zoomScaleNormal="96" workbookViewId="0">
      <selection activeCell="E17" sqref="E17"/>
    </sheetView>
  </sheetViews>
  <sheetFormatPr defaultColWidth="11" defaultRowHeight="15.65" x14ac:dyDescent="0.3"/>
  <cols>
    <col min="1" max="1" width="20.69921875" style="4" customWidth="1"/>
    <col min="2" max="2" width="28.5976562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17.296875" customWidth="1"/>
    <col min="9" max="9" width="14.09765625" customWidth="1"/>
    <col min="10" max="10" width="23.796875" customWidth="1"/>
  </cols>
  <sheetData>
    <row r="1" spans="1:10" ht="21.3" x14ac:dyDescent="0.4">
      <c r="A1" s="65" t="s">
        <v>0</v>
      </c>
      <c r="B1" s="66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7" t="s">
        <v>59</v>
      </c>
      <c r="F5" s="67"/>
      <c r="G5" s="67" t="s">
        <v>60</v>
      </c>
      <c r="H5" s="67"/>
      <c r="I5" s="67" t="s">
        <v>52</v>
      </c>
      <c r="J5" s="67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50</v>
      </c>
      <c r="D11" s="59">
        <v>80</v>
      </c>
      <c r="E11" s="45">
        <v>18290</v>
      </c>
      <c r="F11" s="47">
        <f>E11*D11</f>
        <v>1463200</v>
      </c>
      <c r="G11" s="40">
        <v>20060</v>
      </c>
      <c r="H11" s="41">
        <f>G11*D11</f>
        <v>1604800</v>
      </c>
      <c r="I11" s="41">
        <v>22000</v>
      </c>
      <c r="J11" s="48">
        <f>I11*D11</f>
        <v>1760000</v>
      </c>
    </row>
    <row r="12" spans="1:10" s="3" customFormat="1" ht="18.8" customHeight="1" x14ac:dyDescent="0.3">
      <c r="A12" s="21">
        <v>2</v>
      </c>
      <c r="B12" s="6" t="s">
        <v>55</v>
      </c>
      <c r="C12" s="58" t="s">
        <v>50</v>
      </c>
      <c r="D12" s="59">
        <v>27</v>
      </c>
      <c r="E12" s="45">
        <v>66080</v>
      </c>
      <c r="F12" s="47">
        <f t="shared" ref="F12:F15" si="0">E12*D12</f>
        <v>1784160</v>
      </c>
      <c r="G12" s="40">
        <v>70210</v>
      </c>
      <c r="H12" s="41">
        <f t="shared" ref="H12:H15" si="1">G12*D12</f>
        <v>1895670</v>
      </c>
      <c r="I12" s="41">
        <v>63000</v>
      </c>
      <c r="J12" s="48">
        <f t="shared" ref="J12:J15" si="2">I12*D12</f>
        <v>1701000</v>
      </c>
    </row>
    <row r="13" spans="1:10" s="3" customFormat="1" ht="18.8" customHeight="1" x14ac:dyDescent="0.3">
      <c r="A13" s="21">
        <f>A12+1</f>
        <v>3</v>
      </c>
      <c r="B13" s="6" t="s">
        <v>56</v>
      </c>
      <c r="C13" s="58" t="s">
        <v>50</v>
      </c>
      <c r="D13" s="59">
        <v>32</v>
      </c>
      <c r="E13" s="45">
        <v>53100</v>
      </c>
      <c r="F13" s="47">
        <f t="shared" si="0"/>
        <v>1699200</v>
      </c>
      <c r="G13" s="40">
        <v>60180</v>
      </c>
      <c r="H13" s="41">
        <f t="shared" si="1"/>
        <v>1925760</v>
      </c>
      <c r="I13" s="41">
        <v>55000</v>
      </c>
      <c r="J13" s="48">
        <f t="shared" si="2"/>
        <v>1760000</v>
      </c>
    </row>
    <row r="14" spans="1:10" s="3" customFormat="1" ht="18.8" customHeight="1" x14ac:dyDescent="0.3">
      <c r="A14" s="21">
        <f t="shared" ref="A14:A15" si="3">A13+1</f>
        <v>4</v>
      </c>
      <c r="B14" s="6" t="s">
        <v>57</v>
      </c>
      <c r="C14" s="58" t="s">
        <v>50</v>
      </c>
      <c r="D14" s="59">
        <v>120</v>
      </c>
      <c r="E14" s="45">
        <v>16520</v>
      </c>
      <c r="F14" s="47">
        <f t="shared" si="0"/>
        <v>1982400</v>
      </c>
      <c r="G14" s="40">
        <v>19352</v>
      </c>
      <c r="H14" s="41">
        <f t="shared" si="1"/>
        <v>2322240</v>
      </c>
      <c r="I14" s="41">
        <v>25000</v>
      </c>
      <c r="J14" s="48">
        <f t="shared" si="2"/>
        <v>3000000</v>
      </c>
    </row>
    <row r="15" spans="1:10" s="3" customFormat="1" ht="18.8" customHeight="1" x14ac:dyDescent="0.3">
      <c r="A15" s="21">
        <f t="shared" si="3"/>
        <v>5</v>
      </c>
      <c r="B15" s="6" t="s">
        <v>58</v>
      </c>
      <c r="C15" s="58" t="s">
        <v>50</v>
      </c>
      <c r="D15" s="59">
        <v>24</v>
      </c>
      <c r="E15" s="45">
        <v>44250</v>
      </c>
      <c r="F15" s="47">
        <f t="shared" si="0"/>
        <v>1062000</v>
      </c>
      <c r="G15" s="40">
        <v>50150</v>
      </c>
      <c r="H15" s="41">
        <f t="shared" si="1"/>
        <v>1203600</v>
      </c>
      <c r="I15" s="41">
        <v>45900</v>
      </c>
      <c r="J15" s="48">
        <f t="shared" si="2"/>
        <v>1101600</v>
      </c>
    </row>
    <row r="16" spans="1:10" s="57" customFormat="1" x14ac:dyDescent="0.3">
      <c r="A16" s="21"/>
      <c r="B16" s="6"/>
      <c r="C16" s="58"/>
      <c r="D16" s="59"/>
      <c r="E16" s="63"/>
      <c r="F16" s="64"/>
      <c r="G16" s="40"/>
      <c r="H16" s="60"/>
      <c r="I16" s="61"/>
      <c r="J16" s="48"/>
    </row>
    <row r="17" spans="1:10" x14ac:dyDescent="0.3">
      <c r="A17" s="18" t="s">
        <v>26</v>
      </c>
      <c r="B17" s="6"/>
      <c r="C17" s="6"/>
      <c r="D17" s="6"/>
      <c r="E17" s="6"/>
      <c r="F17" s="7"/>
      <c r="G17" s="6"/>
      <c r="H17" s="41"/>
      <c r="I17" s="6"/>
      <c r="J17" s="7"/>
    </row>
    <row r="18" spans="1:10" x14ac:dyDescent="0.3">
      <c r="A18" s="18" t="s">
        <v>14</v>
      </c>
      <c r="B18" s="6"/>
      <c r="C18" s="6"/>
      <c r="D18" s="6"/>
      <c r="E18" s="31"/>
      <c r="F18" s="17"/>
      <c r="G18" s="6"/>
      <c r="H18" s="41"/>
      <c r="I18" s="6"/>
      <c r="J18" s="7"/>
    </row>
    <row r="19" spans="1:10" s="2" customFormat="1" ht="32.1" customHeight="1" x14ac:dyDescent="0.3">
      <c r="A19" s="68" t="s">
        <v>15</v>
      </c>
      <c r="B19" s="68"/>
      <c r="C19" s="9"/>
      <c r="D19" s="9"/>
      <c r="E19" s="9"/>
      <c r="F19" s="10"/>
      <c r="G19" s="28"/>
      <c r="H19" s="41"/>
      <c r="I19" s="9"/>
      <c r="J19" s="10"/>
    </row>
    <row r="20" spans="1:10" s="1" customFormat="1" x14ac:dyDescent="0.3">
      <c r="A20" s="22" t="s">
        <v>7</v>
      </c>
      <c r="B20" s="8"/>
      <c r="C20" s="8"/>
      <c r="D20" s="8"/>
      <c r="E20" s="56"/>
      <c r="F20" s="14">
        <f>SUM(F11:F19)</f>
        <v>7990960</v>
      </c>
      <c r="G20" s="29"/>
      <c r="H20" s="69">
        <f>SUM(H11:H19)</f>
        <v>8952070</v>
      </c>
      <c r="I20" s="8"/>
      <c r="J20" s="62">
        <f>SUM(J11:J19)</f>
        <v>9322600</v>
      </c>
    </row>
    <row r="21" spans="1:10" x14ac:dyDescent="0.3">
      <c r="F21" s="54"/>
      <c r="H21" s="34"/>
      <c r="J21" s="54"/>
    </row>
    <row r="22" spans="1:10" x14ac:dyDescent="0.3">
      <c r="A22" s="23" t="s">
        <v>16</v>
      </c>
      <c r="B22" s="12"/>
      <c r="C22" s="12" t="s">
        <v>53</v>
      </c>
      <c r="D22" s="12"/>
      <c r="E22" s="12"/>
      <c r="F22" s="12"/>
      <c r="G22" s="12"/>
      <c r="H22" s="12"/>
      <c r="I22" s="12"/>
    </row>
    <row r="23" spans="1:10" x14ac:dyDescent="0.3">
      <c r="A23" s="23" t="s">
        <v>31</v>
      </c>
      <c r="B23" s="12"/>
    </row>
    <row r="24" spans="1:10" x14ac:dyDescent="0.3">
      <c r="A24" s="24" t="s">
        <v>20</v>
      </c>
      <c r="B24" s="13"/>
    </row>
    <row r="25" spans="1:10" x14ac:dyDescent="0.3">
      <c r="A25" s="23" t="s">
        <v>21</v>
      </c>
      <c r="B25" s="12"/>
      <c r="C25" s="12" t="s">
        <v>49</v>
      </c>
      <c r="D25" s="12"/>
      <c r="E25" s="12"/>
      <c r="F25" s="12"/>
    </row>
    <row r="26" spans="1:10" x14ac:dyDescent="0.3">
      <c r="A26" s="24" t="s">
        <v>18</v>
      </c>
      <c r="B26" s="13"/>
    </row>
    <row r="27" spans="1:10" x14ac:dyDescent="0.3">
      <c r="A27" s="20" t="s">
        <v>17</v>
      </c>
    </row>
    <row r="28" spans="1:10" x14ac:dyDescent="0.3">
      <c r="A28" s="23" t="s">
        <v>19</v>
      </c>
      <c r="B28" s="12"/>
    </row>
    <row r="29" spans="1:10" x14ac:dyDescent="0.3">
      <c r="A29" s="24" t="s">
        <v>22</v>
      </c>
      <c r="B29" s="13"/>
    </row>
  </sheetData>
  <mergeCells count="5">
    <mergeCell ref="A1:B1"/>
    <mergeCell ref="E5:F5"/>
    <mergeCell ref="G5:H5"/>
    <mergeCell ref="I5:J5"/>
    <mergeCell ref="A19:B19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5" t="s">
        <v>0</v>
      </c>
      <c r="B1" s="66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7" t="s">
        <v>37</v>
      </c>
      <c r="F5" s="67"/>
      <c r="G5" s="67" t="s">
        <v>46</v>
      </c>
      <c r="H5" s="67"/>
      <c r="I5" s="67" t="s">
        <v>43</v>
      </c>
      <c r="J5" s="67"/>
      <c r="K5" s="67" t="s">
        <v>47</v>
      </c>
      <c r="L5" s="67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2025-07-11T08:28:05Z</dcterms:modified>
</cp:coreProperties>
</file>