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2748A63-92A7-4C57-BDE1-47A02CABFB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F10" i="1"/>
  <c r="J8" i="1"/>
  <c r="J9" i="1"/>
  <c r="J10" i="1"/>
  <c r="H8" i="1"/>
  <c r="H9" i="1"/>
  <c r="H10" i="1"/>
  <c r="F8" i="1"/>
  <c r="F9" i="1"/>
  <c r="J7" i="1"/>
  <c r="H7" i="1"/>
  <c r="F7" i="1"/>
  <c r="J6" i="1"/>
  <c r="H6" i="1"/>
  <c r="F6" i="1"/>
  <c r="F11" i="1" l="1"/>
  <c r="H11" i="1"/>
</calcChain>
</file>

<file path=xl/sharedStrings.xml><?xml version="1.0" encoding="utf-8"?>
<sst xmlns="http://schemas.openxmlformats.org/spreadsheetml/2006/main" count="32" uniqueCount="20">
  <si>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</si>
  <si>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</si>
  <si>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</si>
  <si>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</si>
  <si>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</si>
  <si>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</si>
  <si>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</si>
  <si>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</si>
  <si>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</si>
  <si>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NG&amp;M COMPANY</t>
  </si>
  <si>
    <t>NDARA HARDWARE LTD</t>
  </si>
  <si>
    <t>C&amp;F HARDWARE LTD</t>
  </si>
  <si>
    <t>ISALANTING TAPE</t>
  </si>
  <si>
    <t>LED LIGHT</t>
  </si>
  <si>
    <t>THREAD TAPE</t>
  </si>
  <si>
    <t>TUBE WATER PROOF</t>
  </si>
  <si>
    <t>CIRCUIT BREAKERS 16A</t>
  </si>
  <si>
    <t>30days</t>
  </si>
  <si>
    <t>COD</t>
  </si>
  <si>
    <t>We NG&amp;M COMPANY LTD for having a lower price and agree with 30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</si>
</sst>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165" fontId="0" fillId="0" borderId="13" xfId="1" applyNumberFormat="1" applyFon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Fill="1" applyBorder="1"/>
    <xf numFmtId="164" fontId="3" fillId="0" borderId="13" xfId="0" applyNumberFormat="1" applyFont="1" applyFill="1" applyBorder="1"/>
    <xf numFmtId="0" fontId="1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2"/>
  <sheetViews>
    <sheetView tabSelected="1" zoomScaleNormal="100" workbookViewId="0">
      <selection activeCell="E8" sqref="E8"/>
    </sheetView>
  </sheetViews>
  <sheetFormatPr defaultColWidth="9" defaultRowHeight="14.5"/>
  <cols>
    <col min="1" max="1" width="4.6328125" customWidth="1"/>
    <col min="2" max="2" width="28.1796875" customWidth="1"/>
    <col min="4" max="4" width="6.7265625" customWidth="1"/>
    <col min="5" max="5" width="14.90625" customWidth="1"/>
    <col min="6" max="6" width="14.1796875" customWidth="1"/>
    <col min="7" max="7" width="13.7265625" customWidth="1"/>
    <col min="8" max="8" width="14.1796875" customWidth="1"/>
    <col min="9" max="9" width="14.54296875" customWidth="1"/>
    <col min="10" max="10" width="21.90625" customWidth="1"/>
  </cols>
  <sheetData>
    <row r="3" spans="1:10">
      <c r="D3" s="1"/>
      <c r="E3" s="24" t="s">
        <v>9</v>
      </c>
      <c r="F3" s="25"/>
      <c r="G3" s="25" t="s">
        <v>10</v>
      </c>
      <c r="H3" s="25"/>
      <c r="I3" s="25" t="s">
        <v>11</v>
      </c>
      <c r="J3" s="26"/>
    </row>
    <row r="4" spans="1:10">
      <c r="D4" s="2"/>
      <c r="E4" s="3" t="s">
        <v>0</v>
      </c>
      <c r="F4" s="4" t="s">
        <v>17</v>
      </c>
      <c r="G4" s="4" t="s">
        <v>0</v>
      </c>
      <c r="H4" s="4" t="s">
        <v>18</v>
      </c>
      <c r="I4" s="4" t="s">
        <v>0</v>
      </c>
      <c r="J4" s="19" t="s">
        <v>18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20" t="s">
        <v>6</v>
      </c>
    </row>
    <row r="6" spans="1:10">
      <c r="A6" s="10">
        <v>1</v>
      </c>
      <c r="B6" s="29" t="s">
        <v>12</v>
      </c>
      <c r="C6" s="11" t="s">
        <v>7</v>
      </c>
      <c r="D6" s="12">
        <v>40</v>
      </c>
      <c r="E6" s="13">
        <v>500</v>
      </c>
      <c r="F6" s="14">
        <f>D6*E6</f>
        <v>20000</v>
      </c>
      <c r="G6" s="13">
        <v>600</v>
      </c>
      <c r="H6" s="14">
        <f>D6*G6</f>
        <v>24000</v>
      </c>
      <c r="I6" s="13">
        <v>500</v>
      </c>
      <c r="J6" s="21">
        <f>D6*I6</f>
        <v>20000</v>
      </c>
    </row>
    <row r="7" spans="1:10">
      <c r="A7" s="10">
        <v>2</v>
      </c>
      <c r="B7" s="29" t="s">
        <v>13</v>
      </c>
      <c r="C7" s="11" t="s">
        <v>7</v>
      </c>
      <c r="D7" s="12">
        <v>900</v>
      </c>
      <c r="E7" s="13">
        <v>800</v>
      </c>
      <c r="F7" s="14">
        <f>D7*E7</f>
        <v>720000</v>
      </c>
      <c r="G7" s="15">
        <v>1000</v>
      </c>
      <c r="H7" s="14">
        <f>D7*G7</f>
        <v>900000</v>
      </c>
      <c r="I7" s="13">
        <v>1000</v>
      </c>
      <c r="J7" s="21">
        <f>D7*I7</f>
        <v>900000</v>
      </c>
    </row>
    <row r="8" spans="1:10">
      <c r="A8" s="10"/>
      <c r="B8" s="29" t="s">
        <v>14</v>
      </c>
      <c r="C8" s="11" t="s">
        <v>7</v>
      </c>
      <c r="D8" s="12">
        <v>45</v>
      </c>
      <c r="E8" s="12">
        <v>400</v>
      </c>
      <c r="F8" s="14">
        <f t="shared" ref="F8:F10" si="0">D8*E8</f>
        <v>18000</v>
      </c>
      <c r="G8" s="12">
        <v>500</v>
      </c>
      <c r="H8" s="14">
        <f t="shared" ref="H8:H10" si="1">D8*G8</f>
        <v>22500</v>
      </c>
      <c r="I8" s="12">
        <v>500</v>
      </c>
      <c r="J8" s="21">
        <f t="shared" ref="J8:J10" si="2">D8*I8</f>
        <v>22500</v>
      </c>
    </row>
    <row r="9" spans="1:10">
      <c r="A9" s="10"/>
      <c r="B9" s="29" t="s">
        <v>15</v>
      </c>
      <c r="C9" s="11" t="s">
        <v>7</v>
      </c>
      <c r="D9" s="12">
        <v>20</v>
      </c>
      <c r="E9" s="12">
        <v>4000</v>
      </c>
      <c r="F9" s="14">
        <f t="shared" si="0"/>
        <v>80000</v>
      </c>
      <c r="G9" s="12">
        <v>4500</v>
      </c>
      <c r="H9" s="14">
        <f t="shared" si="1"/>
        <v>90000</v>
      </c>
      <c r="I9" s="12">
        <v>5000</v>
      </c>
      <c r="J9" s="21">
        <f t="shared" si="2"/>
        <v>100000</v>
      </c>
    </row>
    <row r="10" spans="1:10">
      <c r="A10" s="10"/>
      <c r="B10" s="29" t="s">
        <v>16</v>
      </c>
      <c r="C10" s="11" t="s">
        <v>7</v>
      </c>
      <c r="D10" s="12">
        <v>16</v>
      </c>
      <c r="E10" s="12">
        <v>5000</v>
      </c>
      <c r="F10" s="14">
        <f t="shared" si="0"/>
        <v>80000</v>
      </c>
      <c r="G10" s="12">
        <v>6000</v>
      </c>
      <c r="H10" s="14">
        <f t="shared" si="1"/>
        <v>96000</v>
      </c>
      <c r="I10" s="12">
        <v>6000</v>
      </c>
      <c r="J10" s="21">
        <f t="shared" si="2"/>
        <v>96000</v>
      </c>
    </row>
    <row r="11" spans="1:10" ht="18.5">
      <c r="A11" s="10">
        <v>3</v>
      </c>
      <c r="B11" s="16" t="s">
        <v>6</v>
      </c>
      <c r="C11" s="17"/>
      <c r="D11" s="12"/>
      <c r="E11" s="12"/>
      <c r="F11" s="23">
        <f>SUM(F6:F10)</f>
        <v>918000</v>
      </c>
      <c r="G11" s="30"/>
      <c r="H11" s="31">
        <f>SUM(H6:H10)</f>
        <v>1132500</v>
      </c>
      <c r="I11" s="12"/>
      <c r="J11" s="22">
        <f>SUM(J6:J10)</f>
        <v>1138500</v>
      </c>
    </row>
    <row r="12" spans="1:10">
      <c r="A12" s="10"/>
      <c r="B12" s="18" t="s">
        <v>8</v>
      </c>
      <c r="C12" s="32" t="s">
        <v>19</v>
      </c>
      <c r="D12" s="27"/>
      <c r="E12" s="27"/>
      <c r="F12" s="27"/>
      <c r="G12" s="27"/>
      <c r="H12" s="27"/>
      <c r="I12" s="27"/>
      <c r="J12" s="28"/>
    </row>
  </sheetData>
  <mergeCells count="4">
    <mergeCell ref="E3:F3"/>
    <mergeCell ref="G3:H3"/>
    <mergeCell ref="I3:J3"/>
    <mergeCell ref="C12:J12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2025-06-09T14:18:06Z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