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C03F35E-51D6-4A43-B53C-4E3EF10230D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H16" i="1"/>
  <c r="H15" i="1"/>
  <c r="F16" i="1"/>
  <c r="F15" i="1"/>
  <c r="J13" i="1"/>
  <c r="J14" i="1"/>
  <c r="H13" i="1"/>
  <c r="H14" i="1"/>
  <c r="F13" i="1"/>
  <c r="F14" i="1"/>
  <c r="F23" i="2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2" i="1"/>
  <c r="H12" i="1"/>
  <c r="F12" i="1"/>
  <c r="J11" i="1"/>
  <c r="H11" i="1"/>
  <c r="F11" i="1"/>
  <c r="H20" i="1" l="1"/>
  <c r="F20" i="1"/>
  <c r="J20" i="1"/>
</calcChain>
</file>

<file path=xl/sharedStrings.xml><?xml version="1.0" encoding="utf-8"?>
<sst xmlns="http://schemas.openxmlformats.org/spreadsheetml/2006/main" count="153" uniqueCount="62">
  <si>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</si>
  <si>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</si>
  <si>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</si>
  <si>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</si>
  <si>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</si>
  <si>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</si>
  <si>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</si>
  <si>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</si>
  <si>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</si>
  <si>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</si>
  <si>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</si>
  <si>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</si>
  <si>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</si>
  <si>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</si>
  <si>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</si>
  <si>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</si>
  <si>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</si>
  <si>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</si>
  <si>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</si>
  <si>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</si>
  <si>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</si>
  <si>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</si>
  <si>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</si>
  <si>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</si>
  <si>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EA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</si>
  <si>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</si>
  <si>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</si>
  <si>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</si>
  <si>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</si>
  <si>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</si>
  <si>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</si>
  <si>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</si>
  <si>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</si>
  <si>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</si>
  <si>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</si>
  <si>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</si>
  <si>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</si>
  <si>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</si>
  <si>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</si>
  <si>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</si>
  <si>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</si>
  <si>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</si>
  <si>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</si>
  <si>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</si>
  <si>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</si>
  <si>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</si>
  <si>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</si>
  <si>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</si>
  <si>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</si>
  <si>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</si>
  <si>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</si>
  <si>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Tent, Chairs, Decoration &amp; Sound</t>
  </si>
  <si>
    <t>Imikenyero</t>
  </si>
  <si>
    <t xml:space="preserve"> Flowers</t>
  </si>
  <si>
    <t>Candles</t>
  </si>
  <si>
    <t>Tissues</t>
  </si>
  <si>
    <t>Neuts</t>
  </si>
  <si>
    <t>NGENDAHAYO JEAN CLAUDE</t>
  </si>
  <si>
    <t>100%Advance payment</t>
  </si>
  <si>
    <t>MUKAMUDENGE MELANIE</t>
  </si>
  <si>
    <t>THE WINNER VISION LTD</t>
  </si>
  <si>
    <t xml:space="preserve">Motivation: The supplier NDENDAHAYO JEAN CLAUDE offers an affordable price generally and offer a 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</si>
</sst>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Fill="1" applyBorder="1"/>
    <xf numFmtId="164" fontId="0" fillId="0" borderId="1" xfId="0" applyNumberFormat="1" applyBorder="1" applyAlignment="1">
      <alignment horizontal="right" vertical="top" wrapText="1"/>
    </xf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1" applyNumberFormat="1" applyFont="1" applyFill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164" fontId="4" fillId="0" borderId="1" xfId="1" applyNumberFormat="1" applyFont="1" applyBorder="1"/>
    <xf numFmtId="0" fontId="5" fillId="0" borderId="4" xfId="0" applyFont="1" applyBorder="1"/>
    <xf numFmtId="3" fontId="1" fillId="2" borderId="1" xfId="0" applyNumberFormat="1" applyFont="1" applyFill="1" applyBorder="1"/>
    <xf numFmtId="14" fontId="5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1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96" zoomScaleNormal="96" workbookViewId="0">
      <selection activeCell="B15" sqref="B15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9.8984375" customWidth="1"/>
    <col min="7" max="7" width="14.59765625" customWidth="1"/>
    <col min="8" max="8" width="18.69921875" customWidth="1"/>
    <col min="9" max="9" width="18.19921875" customWidth="1"/>
    <col min="10" max="10" width="20.5" customWidth="1"/>
  </cols>
  <sheetData>
    <row r="1" spans="1:10" ht="21.3">
      <c r="A1" s="58" t="s">
        <v>0</v>
      </c>
      <c r="B1" s="59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>
        <v>305</v>
      </c>
    </row>
    <row r="4" spans="1:10">
      <c r="A4" s="4" t="s">
        <v>4</v>
      </c>
      <c r="B4" s="7">
        <v>45785</v>
      </c>
    </row>
    <row r="5" spans="1:10">
      <c r="A5" s="4" t="s">
        <v>5</v>
      </c>
      <c r="B5" s="57">
        <v>45787</v>
      </c>
      <c r="E5" s="60" t="s">
        <v>57</v>
      </c>
      <c r="F5" s="60"/>
      <c r="G5" s="60" t="s">
        <v>59</v>
      </c>
      <c r="H5" s="60"/>
      <c r="I5" s="60" t="s">
        <v>60</v>
      </c>
      <c r="J5" s="60"/>
    </row>
    <row r="6" spans="1:10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4" t="s">
        <v>9</v>
      </c>
      <c r="B7" s="4">
        <v>1440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</row>
    <row r="8" spans="1:10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</row>
    <row r="9" spans="1:10" ht="16.45" customHeight="1">
      <c r="B9" s="4"/>
      <c r="E9" s="8" t="s">
        <v>15</v>
      </c>
      <c r="F9" s="10" t="s">
        <v>58</v>
      </c>
      <c r="G9" s="8" t="s">
        <v>15</v>
      </c>
      <c r="H9" s="10" t="s">
        <v>58</v>
      </c>
      <c r="I9" s="8" t="s">
        <v>15</v>
      </c>
      <c r="J9" s="9" t="s">
        <v>58</v>
      </c>
    </row>
    <row r="10" spans="1:10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</row>
    <row r="11" spans="1:10" s="1" customFormat="1" ht="18.8" customHeight="1">
      <c r="A11" s="11">
        <v>1</v>
      </c>
      <c r="B11" s="13" t="s">
        <v>51</v>
      </c>
      <c r="C11" s="49" t="s">
        <v>44</v>
      </c>
      <c r="D11" s="50">
        <v>1</v>
      </c>
      <c r="E11" s="15">
        <v>689000</v>
      </c>
      <c r="F11" s="16">
        <f>E11*D11</f>
        <v>689000</v>
      </c>
      <c r="G11" s="53">
        <v>200000</v>
      </c>
      <c r="H11" s="52">
        <f>G11*D11</f>
        <v>200000</v>
      </c>
      <c r="I11" s="18">
        <v>970000</v>
      </c>
      <c r="J11" s="45">
        <f>I11*D11</f>
        <v>970000</v>
      </c>
    </row>
    <row r="12" spans="1:10">
      <c r="A12" s="8"/>
      <c r="B12" s="13" t="s">
        <v>52</v>
      </c>
      <c r="C12" s="49" t="s">
        <v>24</v>
      </c>
      <c r="D12" s="9">
        <v>5</v>
      </c>
      <c r="E12" s="54">
        <v>5000</v>
      </c>
      <c r="F12" s="16">
        <f>E12*D12</f>
        <v>25000</v>
      </c>
      <c r="G12" s="26">
        <v>6000</v>
      </c>
      <c r="H12" s="18">
        <f>G12*D12</f>
        <v>30000</v>
      </c>
      <c r="I12" s="25">
        <v>5500</v>
      </c>
      <c r="J12" s="45">
        <f>I12*D12</f>
        <v>27500</v>
      </c>
    </row>
    <row r="13" spans="1:10">
      <c r="A13" s="8"/>
      <c r="B13" s="13" t="s">
        <v>53</v>
      </c>
      <c r="C13" s="49" t="s">
        <v>24</v>
      </c>
      <c r="D13" s="9">
        <v>3</v>
      </c>
      <c r="E13" s="54">
        <v>15000</v>
      </c>
      <c r="F13" s="16">
        <f>E13*D13</f>
        <v>45000</v>
      </c>
      <c r="G13" s="26">
        <v>15000</v>
      </c>
      <c r="H13" s="18">
        <f t="shared" ref="H13:H16" si="0">G13*D13</f>
        <v>45000</v>
      </c>
      <c r="I13" s="25">
        <v>17000</v>
      </c>
      <c r="J13" s="45">
        <f t="shared" ref="J13:J16" si="1">I13*D13</f>
        <v>51000</v>
      </c>
    </row>
    <row r="14" spans="1:10">
      <c r="A14" s="8"/>
      <c r="B14" s="13" t="s">
        <v>54</v>
      </c>
      <c r="C14" s="49" t="s">
        <v>24</v>
      </c>
      <c r="D14" s="9">
        <v>200</v>
      </c>
      <c r="E14" s="54">
        <v>200</v>
      </c>
      <c r="F14" s="16">
        <f>E14*D14</f>
        <v>40000</v>
      </c>
      <c r="G14" s="26">
        <v>500</v>
      </c>
      <c r="H14" s="18">
        <f t="shared" si="0"/>
        <v>100000</v>
      </c>
      <c r="I14" s="25">
        <v>200</v>
      </c>
      <c r="J14" s="45">
        <f t="shared" si="1"/>
        <v>40000</v>
      </c>
    </row>
    <row r="15" spans="1:10">
      <c r="A15" s="8"/>
      <c r="B15" s="13" t="s">
        <v>55</v>
      </c>
      <c r="C15" s="49" t="s">
        <v>24</v>
      </c>
      <c r="D15" s="9">
        <v>50</v>
      </c>
      <c r="E15" s="54">
        <v>500</v>
      </c>
      <c r="F15" s="16">
        <f>E15*D15</f>
        <v>25000</v>
      </c>
      <c r="G15" s="26">
        <v>700</v>
      </c>
      <c r="H15" s="18">
        <f t="shared" si="0"/>
        <v>35000</v>
      </c>
      <c r="I15" s="25">
        <v>500</v>
      </c>
      <c r="J15" s="45">
        <f t="shared" si="1"/>
        <v>25000</v>
      </c>
    </row>
    <row r="16" spans="1:10">
      <c r="A16" s="8"/>
      <c r="B16" s="13" t="s">
        <v>56</v>
      </c>
      <c r="C16" s="49" t="s">
        <v>24</v>
      </c>
      <c r="D16" s="9">
        <v>1000</v>
      </c>
      <c r="E16" s="54">
        <v>100</v>
      </c>
      <c r="F16" s="16">
        <f>E16*D16</f>
        <v>100000</v>
      </c>
      <c r="G16" s="26">
        <v>120</v>
      </c>
      <c r="H16" s="18">
        <f t="shared" si="0"/>
        <v>120000</v>
      </c>
      <c r="I16" s="25">
        <v>100</v>
      </c>
      <c r="J16" s="45">
        <f t="shared" si="1"/>
        <v>100000</v>
      </c>
    </row>
    <row r="17" spans="1:10">
      <c r="A17" s="8" t="s">
        <v>25</v>
      </c>
      <c r="B17" s="13"/>
      <c r="C17" s="13"/>
      <c r="D17" s="13"/>
      <c r="E17" s="13"/>
      <c r="F17" s="28"/>
      <c r="G17" s="13"/>
      <c r="H17" s="18"/>
      <c r="I17" s="13"/>
      <c r="J17" s="28"/>
    </row>
    <row r="18" spans="1:10">
      <c r="A18" s="8" t="s">
        <v>26</v>
      </c>
      <c r="B18" s="13"/>
      <c r="C18" s="13"/>
      <c r="D18" s="13"/>
      <c r="E18" s="29"/>
      <c r="F18" s="30"/>
      <c r="G18" s="13"/>
      <c r="H18" s="18"/>
      <c r="I18" s="13"/>
      <c r="J18" s="28"/>
    </row>
    <row r="19" spans="1:10" s="2" customFormat="1" ht="32.1" customHeight="1">
      <c r="A19" s="61" t="s">
        <v>27</v>
      </c>
      <c r="B19" s="61"/>
      <c r="C19" s="31"/>
      <c r="D19" s="31"/>
      <c r="E19" s="31"/>
      <c r="F19" s="32"/>
      <c r="G19" s="33"/>
      <c r="H19" s="18"/>
      <c r="I19" s="31"/>
      <c r="J19" s="32"/>
    </row>
    <row r="20" spans="1:10" s="3" customFormat="1">
      <c r="A20" s="34" t="s">
        <v>23</v>
      </c>
      <c r="B20" s="35"/>
      <c r="C20" s="35"/>
      <c r="D20" s="35"/>
      <c r="E20" s="51"/>
      <c r="F20" s="56">
        <f>SUM(F11:F19)</f>
        <v>924000</v>
      </c>
      <c r="G20" s="37"/>
      <c r="H20" s="30">
        <f>SUM(H11:H19)</f>
        <v>530000</v>
      </c>
      <c r="I20" s="35"/>
      <c r="J20" s="46">
        <f>SUM(J11:J19)</f>
        <v>1213500</v>
      </c>
    </row>
    <row r="21" spans="1:10">
      <c r="F21" s="39"/>
      <c r="H21" s="62"/>
      <c r="J21" s="39"/>
    </row>
    <row r="22" spans="1:10">
      <c r="A22" s="41" t="s">
        <v>28</v>
      </c>
      <c r="B22" s="42"/>
      <c r="C22" s="55" t="s">
        <v>61</v>
      </c>
      <c r="D22" s="42"/>
      <c r="E22" s="42"/>
      <c r="F22" s="42"/>
      <c r="G22" s="42"/>
      <c r="H22" s="42"/>
      <c r="I22" s="42"/>
    </row>
    <row r="23" spans="1:10">
      <c r="A23" s="41" t="s">
        <v>29</v>
      </c>
      <c r="B23" s="42"/>
    </row>
    <row r="24" spans="1:10">
      <c r="A24" s="43" t="s">
        <v>30</v>
      </c>
      <c r="B24" s="44"/>
    </row>
    <row r="25" spans="1:10">
      <c r="A25" s="41" t="s">
        <v>31</v>
      </c>
      <c r="B25" s="42"/>
      <c r="C25" s="42" t="s">
        <v>32</v>
      </c>
      <c r="D25" s="42"/>
      <c r="E25" s="42"/>
      <c r="F25" s="42"/>
    </row>
    <row r="26" spans="1:10">
      <c r="A26" s="43" t="s">
        <v>33</v>
      </c>
      <c r="B26" s="44"/>
    </row>
    <row r="27" spans="1:10">
      <c r="A27" s="6" t="s">
        <v>34</v>
      </c>
    </row>
    <row r="28" spans="1:10">
      <c r="A28" s="41" t="s">
        <v>35</v>
      </c>
      <c r="B28" s="42"/>
    </row>
    <row r="29" spans="1:10">
      <c r="A29" s="43" t="s">
        <v>36</v>
      </c>
      <c r="B29" s="44"/>
    </row>
  </sheetData>
  <mergeCells count="5">
    <mergeCell ref="A1:B1"/>
    <mergeCell ref="E5:F5"/>
    <mergeCell ref="G5:H5"/>
    <mergeCell ref="I5:J5"/>
    <mergeCell ref="A19:B19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8" t="s">
        <v>0</v>
      </c>
      <c r="B1" s="59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60" t="s">
        <v>37</v>
      </c>
      <c r="F5" s="60"/>
      <c r="G5" s="60" t="s">
        <v>38</v>
      </c>
      <c r="H5" s="60"/>
      <c r="I5" s="60" t="s">
        <v>39</v>
      </c>
      <c r="J5" s="60"/>
      <c r="K5" s="60" t="s">
        <v>40</v>
      </c>
      <c r="L5" s="60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41</v>
      </c>
      <c r="C11" s="13" t="s">
        <v>42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43</v>
      </c>
      <c r="C12" s="13" t="s">
        <v>44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45</v>
      </c>
      <c r="C13" s="13" t="s">
        <v>44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46</v>
      </c>
      <c r="C14" s="13" t="s">
        <v>42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47</v>
      </c>
      <c r="C15" s="13" t="s">
        <v>48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25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26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61" t="s">
        <v>27</v>
      </c>
      <c r="B21" s="61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28</v>
      </c>
      <c r="B24" s="42"/>
      <c r="C24" s="42" t="s">
        <v>49</v>
      </c>
      <c r="D24" s="42"/>
      <c r="E24" s="42"/>
      <c r="F24" s="42"/>
      <c r="G24" s="42"/>
      <c r="H24" s="42"/>
      <c r="I24" s="42"/>
    </row>
    <row r="25" spans="1:12">
      <c r="A25" s="41" t="s">
        <v>29</v>
      </c>
      <c r="B25" s="42"/>
    </row>
    <row r="26" spans="1:12">
      <c r="A26" s="43" t="s">
        <v>30</v>
      </c>
      <c r="B26" s="44"/>
    </row>
    <row r="27" spans="1:12">
      <c r="A27" s="41" t="s">
        <v>31</v>
      </c>
      <c r="B27" s="42"/>
      <c r="C27" s="42" t="s">
        <v>50</v>
      </c>
      <c r="D27" s="42"/>
      <c r="E27" s="42"/>
      <c r="F27" s="42"/>
    </row>
    <row r="28" spans="1:12">
      <c r="A28" s="43" t="s">
        <v>33</v>
      </c>
      <c r="B28" s="44"/>
    </row>
    <row r="29" spans="1:12">
      <c r="A29" s="6" t="s">
        <v>34</v>
      </c>
    </row>
    <row r="30" spans="1:12">
      <c r="A30" s="41" t="s">
        <v>35</v>
      </c>
      <c r="B30" s="42"/>
    </row>
    <row r="31" spans="1:12">
      <c r="A31" s="43" t="s">
        <v>36</v>
      </c>
      <c r="B31" s="44"/>
    </row>
  </sheetData>
  <mergeCells count="6">
    <mergeCell ref="K5:L5"/>
    <mergeCell ref="A21:B21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2025-05-08T12:54:19Z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