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DDD258E5-9893-4240-B29C-EB368708DA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5" i="1"/>
  <c r="E4" i="1"/>
  <c r="A5" i="1"/>
  <c r="A6" i="1" s="1"/>
  <c r="A7" i="1" s="1"/>
  <c r="A8" i="1" s="1"/>
  <c r="A9" i="1" s="1"/>
  <c r="A10" i="1" s="1"/>
  <c r="A12" i="1" s="1"/>
  <c r="A11" i="1" s="1"/>
  <c r="A13" i="1" s="1"/>
  <c r="A14" i="1" s="1"/>
  <c r="A15" i="1" s="1"/>
  <c r="E5" i="1" l="1"/>
  <c r="E6" i="1"/>
  <c r="E7" i="1"/>
  <c r="E8" i="1"/>
  <c r="E9" i="1"/>
  <c r="E10" i="1"/>
  <c r="E11" i="1"/>
  <c r="E13" i="1"/>
  <c r="E14" i="1"/>
  <c r="E16" i="1" l="1"/>
</calcChain>
</file>

<file path=xl/sharedStrings.xml><?xml version="1.0" encoding="utf-8"?>
<sst xmlns="http://schemas.openxmlformats.org/spreadsheetml/2006/main" count="30" uniqueCount="21">
  <si>
    <t>No</t>
  </si>
  <si>
    <t>Materials</t>
  </si>
  <si>
    <t>Quantity</t>
  </si>
  <si>
    <t>Unit Price</t>
  </si>
  <si>
    <t>Price</t>
  </si>
  <si>
    <t>Tent, Chairs, Decoration &amp; Sound</t>
  </si>
  <si>
    <t>Candles</t>
  </si>
  <si>
    <t>Imikenyero</t>
  </si>
  <si>
    <t>Singer</t>
  </si>
  <si>
    <t>Mvuzo Memorial Site</t>
  </si>
  <si>
    <t>Total</t>
  </si>
  <si>
    <t>Media &amp;Photograph</t>
  </si>
  <si>
    <t>To be paid cash</t>
  </si>
  <si>
    <t xml:space="preserve"> Flowers</t>
  </si>
  <si>
    <t>Tissues</t>
  </si>
  <si>
    <t>Families to be supported (Cows)</t>
  </si>
  <si>
    <t>Neuts</t>
  </si>
  <si>
    <t>Monument Maintanance</t>
  </si>
  <si>
    <t>Drinking water</t>
  </si>
  <si>
    <t xml:space="preserve">KWIBUKA 16/05/2025 BUDGET AT RUTONGO MINES </t>
  </si>
  <si>
    <t>PR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</si>
</sst>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Q25" sqref="Q25"/>
    </sheetView>
  </sheetViews>
  <sheetFormatPr defaultRowHeight="14.4" x14ac:dyDescent="0.3"/>
  <cols>
    <col min="1" max="1" width="4.6640625" customWidth="1"/>
    <col min="2" max="2" width="30.109375" customWidth="1"/>
    <col min="3" max="3" width="9" customWidth="1"/>
    <col min="4" max="4" width="15.6640625" customWidth="1"/>
    <col min="5" max="5" width="14.77734375" customWidth="1"/>
    <col min="6" max="6" width="20.5546875" hidden="1" customWidth="1"/>
  </cols>
  <sheetData>
    <row r="1" spans="1:7" x14ac:dyDescent="0.3">
      <c r="A1" s="12" t="s">
        <v>19</v>
      </c>
      <c r="B1" s="13"/>
      <c r="C1" s="13"/>
      <c r="D1" s="13"/>
      <c r="E1" s="13"/>
    </row>
    <row r="2" spans="1:7" x14ac:dyDescent="0.3">
      <c r="A2" s="13"/>
      <c r="B2" s="13"/>
      <c r="C2" s="13"/>
      <c r="D2" s="13"/>
      <c r="E2" s="13"/>
    </row>
    <row r="3" spans="1:7" ht="24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7" ht="17.25" customHeight="1" x14ac:dyDescent="0.3">
      <c r="A4" s="2">
        <v>1</v>
      </c>
      <c r="B4" s="2" t="s">
        <v>15</v>
      </c>
      <c r="C4" s="2">
        <v>2</v>
      </c>
      <c r="D4" s="3">
        <v>600000</v>
      </c>
      <c r="E4" s="3">
        <f>C4*D4</f>
        <v>1200000</v>
      </c>
      <c r="F4" t="s">
        <v>12</v>
      </c>
    </row>
    <row r="5" spans="1:7" ht="17.25" customHeight="1" x14ac:dyDescent="0.3">
      <c r="A5" s="8">
        <f>A4+1</f>
        <v>2</v>
      </c>
      <c r="B5" s="8" t="s">
        <v>9</v>
      </c>
      <c r="C5" s="8">
        <v>1</v>
      </c>
      <c r="D5" s="9">
        <v>150000</v>
      </c>
      <c r="E5" s="9">
        <f t="shared" ref="E5:E15" si="0">C5*D5</f>
        <v>150000</v>
      </c>
      <c r="F5" t="s">
        <v>12</v>
      </c>
      <c r="G5" t="s">
        <v>20</v>
      </c>
    </row>
    <row r="6" spans="1:7" x14ac:dyDescent="0.3">
      <c r="A6" s="2">
        <f t="shared" ref="A6:A15" si="1">A5+1</f>
        <v>3</v>
      </c>
      <c r="B6" s="10" t="s">
        <v>16</v>
      </c>
      <c r="C6" s="10">
        <v>1000</v>
      </c>
      <c r="D6" s="11">
        <v>100</v>
      </c>
      <c r="E6" s="11">
        <f t="shared" si="0"/>
        <v>100000</v>
      </c>
      <c r="F6" t="s">
        <v>12</v>
      </c>
    </row>
    <row r="7" spans="1:7" x14ac:dyDescent="0.3">
      <c r="A7" s="2">
        <f t="shared" si="1"/>
        <v>4</v>
      </c>
      <c r="B7" s="10" t="s">
        <v>13</v>
      </c>
      <c r="C7" s="10">
        <v>3</v>
      </c>
      <c r="D7" s="11">
        <v>15000</v>
      </c>
      <c r="E7" s="11">
        <f t="shared" si="0"/>
        <v>45000</v>
      </c>
      <c r="F7" t="s">
        <v>12</v>
      </c>
    </row>
    <row r="8" spans="1:7" x14ac:dyDescent="0.3">
      <c r="A8" s="2">
        <f t="shared" si="1"/>
        <v>5</v>
      </c>
      <c r="B8" s="10" t="s">
        <v>5</v>
      </c>
      <c r="C8" s="10">
        <v>1</v>
      </c>
      <c r="D8" s="11">
        <v>800000</v>
      </c>
      <c r="E8" s="11">
        <f t="shared" si="0"/>
        <v>800000</v>
      </c>
      <c r="F8" t="s">
        <v>12</v>
      </c>
    </row>
    <row r="9" spans="1:7" x14ac:dyDescent="0.3">
      <c r="A9" s="2">
        <f t="shared" si="1"/>
        <v>6</v>
      </c>
      <c r="B9" s="10" t="s">
        <v>6</v>
      </c>
      <c r="C9" s="10">
        <v>200</v>
      </c>
      <c r="D9" s="11">
        <v>100</v>
      </c>
      <c r="E9" s="11">
        <f t="shared" si="0"/>
        <v>20000</v>
      </c>
      <c r="F9" t="s">
        <v>12</v>
      </c>
    </row>
    <row r="10" spans="1:7" x14ac:dyDescent="0.3">
      <c r="A10" s="2">
        <f t="shared" si="1"/>
        <v>7</v>
      </c>
      <c r="B10" s="10" t="s">
        <v>14</v>
      </c>
      <c r="C10" s="10">
        <v>50</v>
      </c>
      <c r="D10" s="11">
        <v>300</v>
      </c>
      <c r="E10" s="11">
        <f t="shared" si="0"/>
        <v>15000</v>
      </c>
      <c r="F10" t="s">
        <v>12</v>
      </c>
    </row>
    <row r="11" spans="1:7" x14ac:dyDescent="0.3">
      <c r="A11" s="2">
        <f>A12+1</f>
        <v>9</v>
      </c>
      <c r="B11" s="10" t="s">
        <v>7</v>
      </c>
      <c r="C11" s="10">
        <v>5</v>
      </c>
      <c r="D11" s="11">
        <v>5000</v>
      </c>
      <c r="E11" s="11">
        <f>C11*D11</f>
        <v>25000</v>
      </c>
      <c r="F11" t="s">
        <v>12</v>
      </c>
    </row>
    <row r="12" spans="1:7" x14ac:dyDescent="0.3">
      <c r="A12" s="2">
        <f>A10+1</f>
        <v>8</v>
      </c>
      <c r="B12" s="2" t="s">
        <v>18</v>
      </c>
      <c r="C12" s="2">
        <v>500</v>
      </c>
      <c r="D12" s="3">
        <v>500</v>
      </c>
      <c r="E12" s="3">
        <f t="shared" si="0"/>
        <v>250000</v>
      </c>
    </row>
    <row r="13" spans="1:7" x14ac:dyDescent="0.3">
      <c r="A13" s="2">
        <f>A11+1</f>
        <v>10</v>
      </c>
      <c r="B13" s="4" t="s">
        <v>11</v>
      </c>
      <c r="C13" s="2">
        <v>1</v>
      </c>
      <c r="D13" s="3">
        <v>300000</v>
      </c>
      <c r="E13" s="3">
        <f t="shared" si="0"/>
        <v>300000</v>
      </c>
      <c r="F13" t="s">
        <v>12</v>
      </c>
    </row>
    <row r="14" spans="1:7" x14ac:dyDescent="0.3">
      <c r="A14" s="8">
        <f t="shared" si="1"/>
        <v>11</v>
      </c>
      <c r="B14" s="8" t="s">
        <v>8</v>
      </c>
      <c r="C14" s="8">
        <v>1</v>
      </c>
      <c r="D14" s="9">
        <v>200000</v>
      </c>
      <c r="E14" s="9">
        <f t="shared" si="0"/>
        <v>200000</v>
      </c>
      <c r="F14" t="s">
        <v>12</v>
      </c>
    </row>
    <row r="15" spans="1:7" x14ac:dyDescent="0.3">
      <c r="A15" s="2">
        <f t="shared" si="1"/>
        <v>12</v>
      </c>
      <c r="B15" s="2" t="s">
        <v>17</v>
      </c>
      <c r="C15" s="2">
        <v>1</v>
      </c>
      <c r="D15" s="3">
        <v>100000</v>
      </c>
      <c r="E15" s="3">
        <f t="shared" si="0"/>
        <v>100000</v>
      </c>
    </row>
    <row r="16" spans="1:7" x14ac:dyDescent="0.3">
      <c r="A16" s="5"/>
      <c r="B16" s="6" t="s">
        <v>10</v>
      </c>
      <c r="C16" s="6"/>
      <c r="D16" s="7"/>
      <c r="E16" s="7">
        <f>SUM(E4:E15)</f>
        <v>3205000</v>
      </c>
    </row>
  </sheetData>
  <mergeCells count="1">
    <mergeCell ref="A1:E2"/>
  </mergeCells>
  <dataValidations count="1">
    <dataValidation type="list" allowBlank="1" showInputMessage="1" showErrorMessage="1" sqref="F13:F15 F4:F12" xr:uid="{866F8F07-73C3-4300-8BC6-9E574C25F346}">
      <formula1>"To be paid cash"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Joselyne Cyuzuzo Ingabire</cp:lastModifiedBy>
  <dcterms:created xsi:type="dcterms:W3CDTF">2023-04-19T12:26:53Z</dcterms:created>
  <dcterms:modified xsi:type="dcterms:W3CDTF">2025-04-25T13:45:15Z</dcterms:modified>
</cp:coreProperties>
</file>