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27052D5-30B1-45D1-A3AB-E71F312C09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H12" i="1"/>
  <c r="H13" i="1"/>
  <c r="H14" i="1"/>
  <c r="F12" i="1"/>
  <c r="F13" i="1"/>
  <c r="F14" i="1"/>
  <c r="F11" i="1"/>
  <c r="J11" i="1" l="1"/>
  <c r="J18" i="1" s="1"/>
  <c r="H11" i="1"/>
  <c r="H18" i="1" s="1"/>
  <c r="F18" i="1"/>
</calcChain>
</file>

<file path=xl/sharedStrings.xml><?xml version="1.0" encoding="utf-8"?>
<sst xmlns="http://schemas.openxmlformats.org/spreadsheetml/2006/main" count="69" uniqueCount="47">
  <si>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</si>
  <si>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</si>
  <si>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</si>
  <si>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</si>
  <si>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</si>
  <si>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</si>
  <si>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</si>
  <si>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</si>
  <si>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</si>
  <si>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</si>
  <si>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</si>
  <si>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</si>
  <si>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</si>
  <si>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</si>
  <si>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</si>
  <si>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</si>
  <si>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</si>
  <si>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</si>
  <si>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</si>
  <si>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</si>
  <si>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</si>
  <si>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</si>
  <si>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</si>
  <si>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</si>
  <si>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</si>
  <si>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</si>
  <si>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</si>
  <si>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</si>
  <si>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</si>
  <si>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</si>
  <si>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</si>
  <si>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</si>
  <si>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</si>
  <si>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pc</t>
  </si>
  <si>
    <t>COD</t>
  </si>
  <si>
    <t>After Payment</t>
  </si>
  <si>
    <t>After payment</t>
  </si>
  <si>
    <t>28/01/2025</t>
  </si>
  <si>
    <t>Welding machine single phase (Redbo-MM-400PFC 110V-560V 5")</t>
  </si>
  <si>
    <t>Welding machine 3 Phase (Wing AL MMA-450S)</t>
  </si>
  <si>
    <t>Grinder machine Makita 230mm GA92020</t>
  </si>
  <si>
    <t>Grinding Disk Bosch metal 180x6.0x22.23m</t>
  </si>
  <si>
    <t>30/01/2025</t>
  </si>
  <si>
    <t>MATEEC LIMITED</t>
  </si>
  <si>
    <t>SOLTECH Limited</t>
  </si>
  <si>
    <t>ELMEC WORK LTD</t>
  </si>
  <si>
    <t>Motivation: We recommend SOLTECH Limited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</si>
</sst>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3" fontId="1" fillId="2" borderId="1" xfId="0" applyNumberFormat="1" applyFont="1" applyFill="1" applyBorder="1"/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3" fontId="1" fillId="0" borderId="1" xfId="0" applyNumberFormat="1" applyFont="1" applyFill="1" applyBorder="1"/>
    <xf numFmtId="165" fontId="2" fillId="2" borderId="1" xfId="1" applyNumberFormat="1" applyFont="1" applyFill="1" applyBorder="1" applyAlignment="1">
      <alignment horizontal="center" vertical="top"/>
    </xf>
    <xf numFmtId="165" fontId="2" fillId="2" borderId="1" xfId="1" applyNumberFormat="1" applyFont="1" applyFill="1" applyBorder="1" applyAlignment="1">
      <alignment horizontal="center" vertical="top" wrapText="1"/>
    </xf>
    <xf numFmtId="164" fontId="0" fillId="2" borderId="1" xfId="0" applyNumberFormat="1" applyFill="1" applyBorder="1"/>
    <xf numFmtId="164" fontId="0" fillId="2" borderId="1" xfId="0" applyNumberForma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topLeftCell="C7" zoomScale="96" zoomScaleNormal="96" workbookViewId="0">
      <selection activeCell="J18" sqref="J18"/>
    </sheetView>
  </sheetViews>
  <sheetFormatPr defaultColWidth="11" defaultRowHeight="15.5" x14ac:dyDescent="0.35"/>
  <cols>
    <col min="1" max="1" width="6.33203125" style="4" customWidth="1"/>
    <col min="2" max="2" width="55.6640625" bestFit="1" customWidth="1"/>
    <col min="3" max="3" width="8.9140625" customWidth="1"/>
    <col min="4" max="4" width="10.4140625" customWidth="1"/>
    <col min="5" max="5" width="15" customWidth="1"/>
    <col min="6" max="6" width="19.33203125" bestFit="1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48" t="s">
        <v>0</v>
      </c>
      <c r="B1" s="49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 t="s">
        <v>37</v>
      </c>
    </row>
    <row r="5" spans="1:10" x14ac:dyDescent="0.35">
      <c r="A5" s="4" t="s">
        <v>2</v>
      </c>
      <c r="B5" s="14" t="s">
        <v>42</v>
      </c>
      <c r="C5" s="18"/>
      <c r="E5" s="46" t="s">
        <v>43</v>
      </c>
      <c r="F5" s="46"/>
      <c r="G5" s="46" t="s">
        <v>44</v>
      </c>
      <c r="H5" s="46"/>
      <c r="I5" s="46" t="s">
        <v>45</v>
      </c>
      <c r="J5" s="46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35</v>
      </c>
      <c r="I8" s="17" t="s">
        <v>9</v>
      </c>
      <c r="J8" s="11" t="s">
        <v>36</v>
      </c>
    </row>
    <row r="9" spans="1:10" ht="16.5" customHeight="1" x14ac:dyDescent="0.35">
      <c r="B9" s="4"/>
      <c r="E9" s="17" t="s">
        <v>13</v>
      </c>
      <c r="F9" s="24" t="s">
        <v>34</v>
      </c>
      <c r="G9" s="17" t="s">
        <v>13</v>
      </c>
      <c r="H9" s="24" t="s">
        <v>34</v>
      </c>
      <c r="I9" s="17" t="s">
        <v>13</v>
      </c>
      <c r="J9" s="11" t="s">
        <v>34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75" customHeight="1" x14ac:dyDescent="0.35">
      <c r="A11" s="17">
        <v>1</v>
      </c>
      <c r="B11" s="6" t="s">
        <v>38</v>
      </c>
      <c r="C11" s="6" t="s">
        <v>33</v>
      </c>
      <c r="D11" s="35">
        <v>3</v>
      </c>
      <c r="E11" s="36">
        <v>900000</v>
      </c>
      <c r="F11" s="37">
        <f>D11*E11</f>
        <v>2700000</v>
      </c>
      <c r="G11" s="38">
        <v>700000</v>
      </c>
      <c r="H11" s="51">
        <f>G11*D11</f>
        <v>2100000</v>
      </c>
      <c r="I11" s="39">
        <v>820000</v>
      </c>
      <c r="J11" s="43">
        <f>I11*D11</f>
        <v>2460000</v>
      </c>
    </row>
    <row r="12" spans="1:10" s="3" customFormat="1" ht="18.75" customHeight="1" x14ac:dyDescent="0.35">
      <c r="A12" s="20">
        <v>2</v>
      </c>
      <c r="B12" s="6" t="s">
        <v>39</v>
      </c>
      <c r="C12" s="6" t="s">
        <v>33</v>
      </c>
      <c r="D12" s="29">
        <v>4</v>
      </c>
      <c r="E12" s="30">
        <v>1950000</v>
      </c>
      <c r="F12" s="37">
        <f t="shared" ref="F12:F14" si="0">D12*E12</f>
        <v>7800000</v>
      </c>
      <c r="G12" s="32">
        <v>1634000</v>
      </c>
      <c r="H12" s="51">
        <f t="shared" ref="H12:H14" si="1">G12*D12</f>
        <v>6536000</v>
      </c>
      <c r="I12" s="33">
        <v>1856000</v>
      </c>
      <c r="J12" s="43">
        <f t="shared" ref="J12:J14" si="2">I12*D12</f>
        <v>7424000</v>
      </c>
    </row>
    <row r="13" spans="1:10" s="3" customFormat="1" ht="18.75" customHeight="1" x14ac:dyDescent="0.35">
      <c r="A13" s="20">
        <v>3</v>
      </c>
      <c r="B13" s="6" t="s">
        <v>40</v>
      </c>
      <c r="C13" s="6" t="s">
        <v>33</v>
      </c>
      <c r="D13" s="29">
        <v>1</v>
      </c>
      <c r="E13" s="30">
        <v>649000</v>
      </c>
      <c r="F13" s="37">
        <f t="shared" si="0"/>
        <v>649000</v>
      </c>
      <c r="G13" s="32">
        <v>472000</v>
      </c>
      <c r="H13" s="51">
        <f t="shared" si="1"/>
        <v>472000</v>
      </c>
      <c r="I13" s="33">
        <v>590000</v>
      </c>
      <c r="J13" s="43">
        <f t="shared" si="2"/>
        <v>590000</v>
      </c>
    </row>
    <row r="14" spans="1:10" s="3" customFormat="1" ht="18.75" customHeight="1" x14ac:dyDescent="0.35">
      <c r="A14" s="20">
        <v>4</v>
      </c>
      <c r="B14" s="6" t="s">
        <v>41</v>
      </c>
      <c r="C14" s="6" t="s">
        <v>33</v>
      </c>
      <c r="D14" s="29">
        <v>50</v>
      </c>
      <c r="E14" s="30">
        <v>23600</v>
      </c>
      <c r="F14" s="37">
        <f t="shared" si="0"/>
        <v>1180000</v>
      </c>
      <c r="G14" s="32">
        <v>15400</v>
      </c>
      <c r="H14" s="51">
        <f t="shared" si="1"/>
        <v>770000</v>
      </c>
      <c r="I14" s="33">
        <v>18750</v>
      </c>
      <c r="J14" s="43">
        <f t="shared" si="2"/>
        <v>937500</v>
      </c>
    </row>
    <row r="15" spans="1:10" s="3" customFormat="1" ht="18.75" customHeight="1" x14ac:dyDescent="0.35">
      <c r="A15" s="20"/>
      <c r="B15" s="6"/>
      <c r="C15" s="6"/>
      <c r="D15" s="29"/>
      <c r="E15" s="30"/>
      <c r="F15" s="34"/>
      <c r="G15" s="32"/>
      <c r="H15" s="52"/>
      <c r="I15" s="33"/>
      <c r="J15" s="44"/>
    </row>
    <row r="16" spans="1:10" x14ac:dyDescent="0.35">
      <c r="A16" s="17" t="s">
        <v>14</v>
      </c>
      <c r="B16" s="6"/>
      <c r="C16" s="6"/>
      <c r="D16" s="6"/>
      <c r="E16" s="28"/>
      <c r="F16" s="16"/>
      <c r="G16" s="6"/>
      <c r="H16" s="53"/>
      <c r="I16" s="6"/>
      <c r="J16" s="7"/>
    </row>
    <row r="17" spans="1:10" s="2" customFormat="1" ht="32.15" customHeight="1" x14ac:dyDescent="0.35">
      <c r="A17" s="47" t="s">
        <v>15</v>
      </c>
      <c r="B17" s="47"/>
      <c r="C17" s="9"/>
      <c r="D17" s="9"/>
      <c r="E17" s="9"/>
      <c r="F17" s="10"/>
      <c r="G17" s="26"/>
      <c r="H17" s="54"/>
      <c r="I17" s="45"/>
      <c r="J17" s="10"/>
    </row>
    <row r="18" spans="1:10" s="1" customFormat="1" x14ac:dyDescent="0.35">
      <c r="A18" s="21" t="s">
        <v>7</v>
      </c>
      <c r="B18" s="8"/>
      <c r="C18" s="8"/>
      <c r="D18" s="8"/>
      <c r="E18" s="25"/>
      <c r="F18" s="50">
        <f>SUM(F11:F17)</f>
        <v>12329000</v>
      </c>
      <c r="G18" s="27"/>
      <c r="H18" s="42">
        <f>SUM(H11:H17)</f>
        <v>9878000</v>
      </c>
      <c r="I18" s="27"/>
      <c r="J18" s="41">
        <f>SUM(J11:J17)</f>
        <v>11411500</v>
      </c>
    </row>
    <row r="19" spans="1:10" x14ac:dyDescent="0.35">
      <c r="H19" s="31"/>
    </row>
    <row r="20" spans="1:10" x14ac:dyDescent="0.35">
      <c r="A20" s="22" t="s">
        <v>16</v>
      </c>
      <c r="B20" s="12"/>
      <c r="C20" s="12" t="s">
        <v>46</v>
      </c>
      <c r="D20" s="12"/>
      <c r="E20" s="12"/>
      <c r="F20" s="12"/>
      <c r="G20" s="12"/>
      <c r="H20" s="12"/>
      <c r="I20" s="12"/>
    </row>
    <row r="21" spans="1:10" x14ac:dyDescent="0.35">
      <c r="A21" s="22" t="s">
        <v>29</v>
      </c>
      <c r="B21" s="12"/>
    </row>
    <row r="22" spans="1:10" x14ac:dyDescent="0.35">
      <c r="A22" s="23" t="s">
        <v>20</v>
      </c>
      <c r="B22" s="13"/>
    </row>
    <row r="23" spans="1:10" x14ac:dyDescent="0.35">
      <c r="A23" s="22" t="s">
        <v>21</v>
      </c>
      <c r="B23" s="12"/>
      <c r="C23" s="12" t="s">
        <v>31</v>
      </c>
      <c r="D23" s="12"/>
      <c r="E23" s="12"/>
      <c r="F23" s="12"/>
    </row>
    <row r="24" spans="1:10" x14ac:dyDescent="0.35">
      <c r="A24" s="23" t="s">
        <v>18</v>
      </c>
      <c r="B24" s="13"/>
    </row>
    <row r="25" spans="1:10" x14ac:dyDescent="0.35">
      <c r="A25" s="19" t="s">
        <v>17</v>
      </c>
    </row>
    <row r="26" spans="1:10" x14ac:dyDescent="0.35">
      <c r="A26" s="22" t="s">
        <v>19</v>
      </c>
      <c r="B26" s="12"/>
    </row>
    <row r="27" spans="1:10" x14ac:dyDescent="0.35">
      <c r="A27" s="23" t="s">
        <v>22</v>
      </c>
      <c r="B27" s="13"/>
    </row>
  </sheetData>
  <mergeCells count="5">
    <mergeCell ref="I5:J5"/>
    <mergeCell ref="A17:B17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2025-01-30T07:04:06Z</dcterms:modified>
</cp:coreProperties>
</file>