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2318FF86-DB0A-4142-8B7E-020C41450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lv wire, Ins Tap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4" l="1"/>
  <c r="H11" i="14"/>
  <c r="H9" i="14"/>
  <c r="J10" i="14"/>
  <c r="J11" i="14"/>
  <c r="J9" i="14"/>
  <c r="F14" i="14"/>
  <c r="F10" i="14"/>
  <c r="F11" i="14"/>
  <c r="A11" i="14"/>
  <c r="A10" i="14"/>
  <c r="F9" i="14"/>
  <c r="H14" i="14" l="1"/>
  <c r="J14" i="14"/>
</calcChain>
</file>

<file path=xl/sharedStrings.xml><?xml version="1.0" encoding="utf-8"?>
<sst xmlns="http://schemas.openxmlformats.org/spreadsheetml/2006/main" count="60" uniqueCount="39">
  <si>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</si>
  <si>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</si>
  <si>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</si>
  <si>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</si>
  <si>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</si>
  <si>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</si>
  <si>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</si>
  <si>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</si>
  <si>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</si>
  <si>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</si>
  <si>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</si>
  <si>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</si>
  <si>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</si>
  <si>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</si>
  <si>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</si>
  <si>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</si>
  <si>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</si>
  <si>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</si>
  <si>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</si>
  <si>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</si>
  <si>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</si>
  <si>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</si>
  <si>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</si>
  <si>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</si>
  <si>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</si>
  <si>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Close Date: 23/12/2024</t>
  </si>
  <si>
    <t>Enquiry Issue Date: 18/12/2024</t>
  </si>
  <si>
    <t>7 Days</t>
  </si>
  <si>
    <t>1 DAY</t>
  </si>
  <si>
    <t>Enquiry number &amp; Description:00301/2024</t>
  </si>
  <si>
    <t>Blasting Wire</t>
  </si>
  <si>
    <t>Galvanised Wire</t>
  </si>
  <si>
    <t>Insulating Tape</t>
  </si>
  <si>
    <t>Roll</t>
  </si>
  <si>
    <t>EA</t>
  </si>
  <si>
    <t>SI &amp; NBH Hardware Ltd</t>
  </si>
  <si>
    <t>NYADU Co Ltd</t>
  </si>
  <si>
    <t>ACTIVION Co Ltd</t>
  </si>
  <si>
    <t>We recommend NYADU COMPANY LTD due to their competitive prices in the attached quotations. Their offer of a 30-Days payment term post-delivery which is additionally advantageous compared to the other tenderers.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</si>
</sst>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I27" sqref="I27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21.5703125" customWidth="1"/>
    <col min="6" max="6" width="18.85546875" customWidth="1"/>
    <col min="7" max="7" width="23.42578125" customWidth="1"/>
    <col min="8" max="8" width="16.5703125" customWidth="1"/>
    <col min="9" max="9" width="19.85546875" customWidth="1"/>
    <col min="10" max="10" width="17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26</v>
      </c>
      <c r="B3" s="2"/>
      <c r="C3" s="2"/>
      <c r="D3" s="2"/>
      <c r="E3" s="3" t="s">
        <v>35</v>
      </c>
      <c r="F3" s="3"/>
      <c r="G3" s="3" t="s">
        <v>36</v>
      </c>
      <c r="H3" s="3"/>
      <c r="I3" s="3" t="s">
        <v>37</v>
      </c>
      <c r="J3" s="3"/>
    </row>
    <row r="4" spans="1:10" x14ac:dyDescent="0.25">
      <c r="A4" s="1" t="s">
        <v>25</v>
      </c>
      <c r="B4" s="2"/>
      <c r="C4" s="2"/>
      <c r="D4" s="2"/>
      <c r="E4" s="4" t="s">
        <v>0</v>
      </c>
      <c r="F4" s="4" t="s">
        <v>27</v>
      </c>
      <c r="G4" s="4" t="s">
        <v>0</v>
      </c>
      <c r="H4" s="4" t="s">
        <v>27</v>
      </c>
      <c r="I4" s="4" t="s">
        <v>0</v>
      </c>
      <c r="J4" s="4" t="s">
        <v>27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28</v>
      </c>
      <c r="G6" s="4" t="s">
        <v>6</v>
      </c>
      <c r="H6" s="4" t="s">
        <v>28</v>
      </c>
      <c r="I6" s="4" t="s">
        <v>6</v>
      </c>
      <c r="J6" s="4" t="s">
        <v>28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30</v>
      </c>
      <c r="C9" s="21" t="s">
        <v>33</v>
      </c>
      <c r="D9" s="21">
        <v>12</v>
      </c>
      <c r="E9" s="21">
        <v>185000</v>
      </c>
      <c r="F9" s="21">
        <f>D9*E9</f>
        <v>2220000</v>
      </c>
      <c r="G9" s="21">
        <v>175000</v>
      </c>
      <c r="H9" s="22">
        <f>D9*G9</f>
        <v>2100000</v>
      </c>
      <c r="I9" s="21">
        <v>186000</v>
      </c>
      <c r="J9" s="22">
        <f>D9*I9</f>
        <v>2232000</v>
      </c>
    </row>
    <row r="10" spans="1:10" x14ac:dyDescent="0.25">
      <c r="A10" s="20">
        <f>1+A9</f>
        <v>2</v>
      </c>
      <c r="B10" s="18" t="s">
        <v>31</v>
      </c>
      <c r="C10" s="21" t="s">
        <v>33</v>
      </c>
      <c r="D10" s="21">
        <v>14</v>
      </c>
      <c r="E10" s="21">
        <v>55000</v>
      </c>
      <c r="F10" s="21">
        <f t="shared" ref="F10:F11" si="0">D10*E10</f>
        <v>770000</v>
      </c>
      <c r="G10" s="21">
        <v>50000</v>
      </c>
      <c r="H10" s="22">
        <f t="shared" ref="H10:H11" si="1">D10*G10</f>
        <v>700000</v>
      </c>
      <c r="I10" s="21">
        <v>57000</v>
      </c>
      <c r="J10" s="22">
        <f t="shared" ref="J10:J11" si="2">D10*I10</f>
        <v>798000</v>
      </c>
    </row>
    <row r="11" spans="1:10" x14ac:dyDescent="0.25">
      <c r="A11" s="20">
        <f>1+A10</f>
        <v>3</v>
      </c>
      <c r="B11" s="18" t="s">
        <v>32</v>
      </c>
      <c r="C11" s="21" t="s">
        <v>34</v>
      </c>
      <c r="D11" s="21">
        <v>1500</v>
      </c>
      <c r="E11" s="21">
        <v>650</v>
      </c>
      <c r="F11" s="21">
        <f t="shared" si="0"/>
        <v>975000</v>
      </c>
      <c r="G11" s="21">
        <v>450</v>
      </c>
      <c r="H11" s="22">
        <f t="shared" si="1"/>
        <v>675000</v>
      </c>
      <c r="I11" s="21">
        <v>600</v>
      </c>
      <c r="J11" s="22">
        <f t="shared" si="2"/>
        <v>900000</v>
      </c>
    </row>
    <row r="12" spans="1:10" x14ac:dyDescent="0.25">
      <c r="A12" s="3" t="s">
        <v>8</v>
      </c>
      <c r="B12" s="19"/>
      <c r="C12" s="4"/>
      <c r="D12" s="4"/>
      <c r="E12" s="4"/>
      <c r="F12" s="4"/>
      <c r="G12" s="4"/>
      <c r="H12" s="4"/>
      <c r="I12" s="4"/>
      <c r="J12" s="8"/>
    </row>
    <row r="13" spans="1:10" x14ac:dyDescent="0.25">
      <c r="A13" s="4" t="s">
        <v>21</v>
      </c>
      <c r="B13" s="4"/>
      <c r="C13" s="14"/>
      <c r="D13" s="6"/>
      <c r="E13" s="4"/>
      <c r="F13" s="4"/>
      <c r="G13" s="4"/>
      <c r="H13" s="4"/>
      <c r="I13" s="4"/>
      <c r="J13" s="4"/>
    </row>
    <row r="14" spans="1:10" x14ac:dyDescent="0.25">
      <c r="A14" s="3" t="s">
        <v>14</v>
      </c>
      <c r="B14" s="5"/>
      <c r="C14" s="9"/>
      <c r="D14" s="9"/>
      <c r="E14" s="13"/>
      <c r="F14" s="23">
        <f>SUM(F9:F11)</f>
        <v>3965000</v>
      </c>
      <c r="G14" s="12"/>
      <c r="H14" s="17">
        <f>SUM(H9:H11)</f>
        <v>3475000</v>
      </c>
      <c r="I14" s="12"/>
      <c r="J14" s="12">
        <f>SUM(J9:J11)</f>
        <v>3930000</v>
      </c>
    </row>
    <row r="15" spans="1:10" x14ac:dyDescent="0.25">
      <c r="A15" s="11"/>
      <c r="B15" s="2"/>
      <c r="C15" s="2"/>
      <c r="D15" s="2"/>
      <c r="E15" s="2"/>
      <c r="F15" s="16"/>
      <c r="G15" s="15"/>
      <c r="H15" s="16"/>
    </row>
    <row r="16" spans="1:10" x14ac:dyDescent="0.25">
      <c r="A16" s="2" t="s">
        <v>17</v>
      </c>
      <c r="B16" s="2"/>
      <c r="C16" s="2"/>
      <c r="D16" s="2"/>
      <c r="E16" s="2"/>
      <c r="F16" s="2"/>
      <c r="G16" s="2"/>
      <c r="H16" s="2"/>
    </row>
    <row r="17" spans="1:8" x14ac:dyDescent="0.25">
      <c r="A17" s="10" t="s">
        <v>38</v>
      </c>
      <c r="B17" s="10"/>
      <c r="C17" s="2"/>
      <c r="D17" s="2"/>
      <c r="E17" s="2"/>
      <c r="F17" s="2"/>
      <c r="G17" s="2"/>
      <c r="H17" s="2"/>
    </row>
    <row r="18" spans="1:8" x14ac:dyDescent="0.25">
      <c r="A18" s="9" t="s">
        <v>23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0" t="s">
        <v>19</v>
      </c>
      <c r="B19" s="9"/>
      <c r="C19" s="9"/>
      <c r="D19" s="9"/>
      <c r="E19" s="9"/>
      <c r="F19" s="9"/>
      <c r="G19" s="9"/>
      <c r="H19" s="9"/>
    </row>
    <row r="20" spans="1:8" x14ac:dyDescent="0.25">
      <c r="A20" s="9" t="s">
        <v>9</v>
      </c>
      <c r="B20" s="10"/>
      <c r="C20" s="9"/>
      <c r="D20" s="9"/>
      <c r="E20" s="9"/>
      <c r="F20" s="9"/>
      <c r="G20" s="9"/>
      <c r="H20" s="9"/>
    </row>
    <row r="21" spans="1:8" x14ac:dyDescent="0.25">
      <c r="A21" s="9" t="s">
        <v>15</v>
      </c>
      <c r="B21" s="9"/>
      <c r="C21" s="10"/>
      <c r="D21" s="10"/>
      <c r="E21" s="10"/>
      <c r="F21" s="10"/>
      <c r="G21" s="10"/>
      <c r="H21" s="10"/>
    </row>
    <row r="22" spans="1:8" x14ac:dyDescent="0.25">
      <c r="A22" s="11" t="s">
        <v>10</v>
      </c>
      <c r="B22" s="11"/>
      <c r="C22" s="2"/>
      <c r="D22" s="2"/>
      <c r="E22" s="2"/>
      <c r="F22" s="2"/>
      <c r="G22" s="2"/>
      <c r="H22" s="2"/>
    </row>
    <row r="23" spans="1:8" x14ac:dyDescent="0.25">
      <c r="A23" s="10" t="s">
        <v>11</v>
      </c>
      <c r="B23" s="10"/>
      <c r="C23" s="2"/>
      <c r="D23" s="2"/>
      <c r="E23" s="2"/>
      <c r="F23" s="2"/>
      <c r="G23" s="2"/>
      <c r="H23" s="2"/>
    </row>
    <row r="24" spans="1:8" x14ac:dyDescent="0.25">
      <c r="A24" s="9" t="s">
        <v>12</v>
      </c>
      <c r="B24" s="9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Galv wire, Ins Tap-Adjudication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2024-12-24T14:42:00Z</dcterms:modified>
</cp:coreProperties>
</file>