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93553FB8-D324-45B2-BFBD-BF05371CFC4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A13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2" i="1"/>
  <c r="J12" i="1"/>
  <c r="F12" i="1"/>
  <c r="J11" i="1" l="1"/>
  <c r="J39" i="1" s="1"/>
  <c r="H11" i="1"/>
  <c r="H39" i="1" s="1"/>
  <c r="F11" i="1"/>
  <c r="F39" i="1" s="1"/>
</calcChain>
</file>

<file path=xl/sharedStrings.xml><?xml version="1.0" encoding="utf-8"?>
<sst xmlns="http://schemas.openxmlformats.org/spreadsheetml/2006/main" count="88" uniqueCount="66">
  <si>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</si>
  <si>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</si>
  <si>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</si>
  <si>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</si>
  <si>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</si>
  <si>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</si>
  <si>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</si>
  <si>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</si>
  <si>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</si>
  <si>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</si>
  <si>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</si>
  <si>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</si>
  <si>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</si>
  <si>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</si>
  <si>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</si>
  <si>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</si>
  <si>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</si>
  <si>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</si>
  <si>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</si>
  <si>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</si>
  <si>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</si>
  <si>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</si>
  <si>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</si>
  <si>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</si>
  <si>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</si>
  <si>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</si>
  <si>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</si>
  <si>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</si>
  <si>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</si>
  <si>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</si>
  <si>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</si>
  <si>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</si>
  <si>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</si>
  <si>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</si>
  <si>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</si>
  <si>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</si>
  <si>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</si>
  <si>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PAPETERIE VERY CLEAR</t>
  </si>
  <si>
    <t>COOL SOLUTION LTD</t>
  </si>
  <si>
    <t>Motivation: The Suppliers Cool solution ltd offers the lower price generally and offers a delivery  with term of 15Days</t>
  </si>
  <si>
    <t>Whiteboard 2x4</t>
  </si>
  <si>
    <t>Whiteboard cleaner</t>
  </si>
  <si>
    <t>Whiteboard maker pen / Blue</t>
  </si>
  <si>
    <t>Whiteboard maker pen / Black</t>
  </si>
  <si>
    <t>Whiteboard maker pen /Green</t>
  </si>
  <si>
    <t>Thumb pin board 2x2</t>
  </si>
  <si>
    <t>RD130 Heavy Dusty Stapler-130 Sheets</t>
  </si>
  <si>
    <t>Stapler for using 26/6-8, 24/6-8 Staples</t>
  </si>
  <si>
    <t>Staple 23/6</t>
  </si>
  <si>
    <t>Staple 23/8</t>
  </si>
  <si>
    <t>Staple 23/10</t>
  </si>
  <si>
    <t>Staple 23/13</t>
  </si>
  <si>
    <t>Staple 24/6</t>
  </si>
  <si>
    <t xml:space="preserve">A4, A3 Lamination machine </t>
  </si>
  <si>
    <t>A4 Lamination paper</t>
  </si>
  <si>
    <t>A3 Lamination paper</t>
  </si>
  <si>
    <t>Color Laser Jet Pro MFP M479dw</t>
  </si>
  <si>
    <t xml:space="preserve">Cartridge </t>
  </si>
  <si>
    <t>Paper puncher Heavy Duty</t>
  </si>
  <si>
    <t>Paper puncher 10 sheets</t>
  </si>
  <si>
    <t>Hot and Col Water Dispenser</t>
  </si>
  <si>
    <t>Office liquid glue</t>
  </si>
  <si>
    <t xml:space="preserve">Post-it Adhesive </t>
  </si>
  <si>
    <t>Magnetic Whiteboard Duster</t>
  </si>
  <si>
    <t>26/11/24</t>
  </si>
  <si>
    <t>HUMBLE TECHNOLOGIES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</si>
</sst>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165" fontId="1" fillId="0" borderId="1" xfId="1" applyNumberFormat="1" applyFont="1" applyBorder="1" applyAlignment="1">
      <alignment horizontal="center" vertical="top"/>
    </xf>
    <xf numFmtId="165" fontId="1" fillId="0" borderId="1" xfId="1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165" fontId="1" fillId="0" borderId="1" xfId="1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="96" zoomScaleNormal="96" workbookViewId="0">
      <selection activeCell="F8" sqref="F8"/>
    </sheetView>
  </sheetViews>
  <sheetFormatPr defaultColWidth="11" defaultRowHeight="15.65" x14ac:dyDescent="0.3"/>
  <cols>
    <col min="1" max="1" width="29.69921875" style="4" customWidth="1"/>
    <col min="2" max="2" width="31.09765625" customWidth="1"/>
    <col min="3" max="3" width="8.898437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48" t="s">
        <v>0</v>
      </c>
      <c r="B1" s="49"/>
      <c r="C1" s="15"/>
    </row>
    <row r="2" spans="1:10" x14ac:dyDescent="0.3">
      <c r="A2" s="19" t="s">
        <v>1</v>
      </c>
      <c r="B2" t="s">
        <v>27</v>
      </c>
    </row>
    <row r="3" spans="1:10" x14ac:dyDescent="0.3">
      <c r="A3" s="4" t="s">
        <v>23</v>
      </c>
      <c r="B3" s="4">
        <v>296</v>
      </c>
    </row>
    <row r="4" spans="1:10" x14ac:dyDescent="0.3">
      <c r="A4" s="4" t="s">
        <v>24</v>
      </c>
      <c r="B4" s="14" t="s">
        <v>64</v>
      </c>
    </row>
    <row r="5" spans="1:10" x14ac:dyDescent="0.3">
      <c r="A5" s="4" t="s">
        <v>2</v>
      </c>
      <c r="B5" s="14" t="s">
        <v>64</v>
      </c>
      <c r="C5" s="18"/>
      <c r="E5" s="46" t="s">
        <v>37</v>
      </c>
      <c r="F5" s="46"/>
      <c r="G5" s="46" t="s">
        <v>65</v>
      </c>
      <c r="H5" s="46"/>
      <c r="I5" s="46" t="s">
        <v>38</v>
      </c>
      <c r="J5" s="46"/>
    </row>
    <row r="6" spans="1:10" x14ac:dyDescent="0.3">
      <c r="A6" s="4" t="s">
        <v>25</v>
      </c>
      <c r="E6" s="17" t="s">
        <v>10</v>
      </c>
      <c r="F6" s="11" t="s">
        <v>28</v>
      </c>
      <c r="G6" s="17" t="s">
        <v>10</v>
      </c>
      <c r="H6" s="11" t="s">
        <v>28</v>
      </c>
      <c r="I6" s="17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7" t="s">
        <v>8</v>
      </c>
      <c r="F7" s="11" t="s">
        <v>30</v>
      </c>
      <c r="G7" s="17" t="s">
        <v>8</v>
      </c>
      <c r="H7" s="11" t="s">
        <v>30</v>
      </c>
      <c r="I7" s="17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7" t="s">
        <v>9</v>
      </c>
      <c r="F8" s="11" t="s">
        <v>29</v>
      </c>
      <c r="G8" s="17" t="s">
        <v>9</v>
      </c>
      <c r="H8" s="11" t="s">
        <v>29</v>
      </c>
      <c r="I8" s="17" t="s">
        <v>9</v>
      </c>
      <c r="J8" s="11" t="s">
        <v>29</v>
      </c>
    </row>
    <row r="9" spans="1:10" ht="16.45" customHeight="1" x14ac:dyDescent="0.3">
      <c r="B9" s="4"/>
      <c r="E9" s="17" t="s">
        <v>13</v>
      </c>
      <c r="F9" s="24" t="s">
        <v>35</v>
      </c>
      <c r="G9" s="17" t="s">
        <v>13</v>
      </c>
      <c r="H9" s="24" t="s">
        <v>33</v>
      </c>
      <c r="I9" s="17" t="s">
        <v>13</v>
      </c>
      <c r="J9" s="11" t="s">
        <v>35</v>
      </c>
    </row>
    <row r="10" spans="1:10" s="3" customFormat="1" ht="18.8" customHeight="1" x14ac:dyDescent="0.3">
      <c r="A10" s="20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2" customFormat="1" ht="18.8" customHeight="1" x14ac:dyDescent="0.3">
      <c r="A11" s="17">
        <v>1</v>
      </c>
      <c r="B11" s="6" t="s">
        <v>40</v>
      </c>
      <c r="C11" s="6" t="s">
        <v>36</v>
      </c>
      <c r="D11" s="37">
        <v>2</v>
      </c>
      <c r="E11" s="38">
        <v>175000</v>
      </c>
      <c r="F11" s="39">
        <f>E11*D11</f>
        <v>350000</v>
      </c>
      <c r="G11" s="40">
        <v>195000</v>
      </c>
      <c r="H11" s="41">
        <f>G11*D11</f>
        <v>390000</v>
      </c>
      <c r="I11" s="44">
        <v>165000</v>
      </c>
      <c r="J11" s="45">
        <f>I11*D11</f>
        <v>330000</v>
      </c>
    </row>
    <row r="12" spans="1:10" s="42" customFormat="1" ht="18.8" customHeight="1" x14ac:dyDescent="0.3">
      <c r="A12" s="17">
        <f>A11+1</f>
        <v>2</v>
      </c>
      <c r="B12" s="6" t="s">
        <v>41</v>
      </c>
      <c r="C12" s="6" t="s">
        <v>36</v>
      </c>
      <c r="D12" s="37">
        <v>2</v>
      </c>
      <c r="E12" s="38">
        <v>11000</v>
      </c>
      <c r="F12" s="39">
        <f>E12*D12</f>
        <v>22000</v>
      </c>
      <c r="G12" s="40">
        <v>12000</v>
      </c>
      <c r="H12" s="41">
        <f t="shared" ref="H12:H34" si="0">G12*D12</f>
        <v>24000</v>
      </c>
      <c r="I12" s="44">
        <v>10000</v>
      </c>
      <c r="J12" s="45">
        <f>I12*D12</f>
        <v>20000</v>
      </c>
    </row>
    <row r="13" spans="1:10" s="3" customFormat="1" ht="18.8" customHeight="1" x14ac:dyDescent="0.3">
      <c r="A13" s="17">
        <f t="shared" ref="A13:A34" si="1">A12+1</f>
        <v>3</v>
      </c>
      <c r="B13" s="6" t="s">
        <v>42</v>
      </c>
      <c r="C13" s="6"/>
      <c r="D13" s="30">
        <v>1</v>
      </c>
      <c r="E13" s="31">
        <v>6000</v>
      </c>
      <c r="F13" s="39">
        <f t="shared" ref="F13:F34" si="2">E13*D13</f>
        <v>6000</v>
      </c>
      <c r="G13" s="34">
        <v>7000</v>
      </c>
      <c r="H13" s="41">
        <f t="shared" si="0"/>
        <v>7000</v>
      </c>
      <c r="I13" s="50">
        <v>6000</v>
      </c>
      <c r="J13" s="45">
        <f t="shared" ref="J13:J34" si="3">I13*D13</f>
        <v>6000</v>
      </c>
    </row>
    <row r="14" spans="1:10" s="3" customFormat="1" ht="18.8" customHeight="1" x14ac:dyDescent="0.3">
      <c r="A14" s="17">
        <f t="shared" si="1"/>
        <v>4</v>
      </c>
      <c r="B14" s="6" t="s">
        <v>43</v>
      </c>
      <c r="C14" s="6"/>
      <c r="D14" s="30">
        <v>1</v>
      </c>
      <c r="E14" s="31">
        <v>6000</v>
      </c>
      <c r="F14" s="39">
        <f t="shared" si="2"/>
        <v>6000</v>
      </c>
      <c r="G14" s="34">
        <v>7000</v>
      </c>
      <c r="H14" s="41">
        <f t="shared" si="0"/>
        <v>7000</v>
      </c>
      <c r="I14" s="50">
        <v>6000</v>
      </c>
      <c r="J14" s="45">
        <f t="shared" si="3"/>
        <v>6000</v>
      </c>
    </row>
    <row r="15" spans="1:10" s="3" customFormat="1" ht="18.8" customHeight="1" x14ac:dyDescent="0.3">
      <c r="A15" s="17">
        <f t="shared" si="1"/>
        <v>5</v>
      </c>
      <c r="B15" s="6" t="s">
        <v>44</v>
      </c>
      <c r="C15" s="6"/>
      <c r="D15" s="30">
        <v>1</v>
      </c>
      <c r="E15" s="31">
        <v>6000</v>
      </c>
      <c r="F15" s="39">
        <f t="shared" si="2"/>
        <v>6000</v>
      </c>
      <c r="G15" s="34">
        <v>7000</v>
      </c>
      <c r="H15" s="41">
        <f t="shared" si="0"/>
        <v>7000</v>
      </c>
      <c r="I15" s="50">
        <v>6000</v>
      </c>
      <c r="J15" s="45">
        <f t="shared" si="3"/>
        <v>6000</v>
      </c>
    </row>
    <row r="16" spans="1:10" s="3" customFormat="1" ht="18.8" customHeight="1" x14ac:dyDescent="0.3">
      <c r="A16" s="17">
        <f t="shared" si="1"/>
        <v>6</v>
      </c>
      <c r="B16" s="6" t="s">
        <v>45</v>
      </c>
      <c r="C16" s="6"/>
      <c r="D16" s="30">
        <v>1</v>
      </c>
      <c r="E16" s="31">
        <v>92000</v>
      </c>
      <c r="F16" s="39">
        <f t="shared" si="2"/>
        <v>92000</v>
      </c>
      <c r="G16" s="34">
        <v>95000</v>
      </c>
      <c r="H16" s="41">
        <f t="shared" si="0"/>
        <v>95000</v>
      </c>
      <c r="I16" s="50">
        <v>85000</v>
      </c>
      <c r="J16" s="45">
        <f t="shared" si="3"/>
        <v>85000</v>
      </c>
    </row>
    <row r="17" spans="1:10" s="3" customFormat="1" ht="18.8" customHeight="1" x14ac:dyDescent="0.3">
      <c r="A17" s="17">
        <f t="shared" si="1"/>
        <v>7</v>
      </c>
      <c r="B17" s="6" t="s">
        <v>46</v>
      </c>
      <c r="C17" s="6"/>
      <c r="D17" s="30">
        <v>1</v>
      </c>
      <c r="E17" s="31">
        <v>34000</v>
      </c>
      <c r="F17" s="39">
        <f t="shared" si="2"/>
        <v>34000</v>
      </c>
      <c r="G17" s="34">
        <v>30000</v>
      </c>
      <c r="H17" s="41">
        <f t="shared" si="0"/>
        <v>30000</v>
      </c>
      <c r="I17" s="50">
        <v>30000</v>
      </c>
      <c r="J17" s="45">
        <f t="shared" si="3"/>
        <v>30000</v>
      </c>
    </row>
    <row r="18" spans="1:10" s="3" customFormat="1" ht="18.8" customHeight="1" x14ac:dyDescent="0.3">
      <c r="A18" s="17">
        <f t="shared" si="1"/>
        <v>8</v>
      </c>
      <c r="B18" s="6" t="s">
        <v>47</v>
      </c>
      <c r="C18" s="6"/>
      <c r="D18" s="30">
        <v>1</v>
      </c>
      <c r="E18" s="31">
        <v>2500</v>
      </c>
      <c r="F18" s="39">
        <f t="shared" si="2"/>
        <v>2500</v>
      </c>
      <c r="G18" s="34">
        <v>3000</v>
      </c>
      <c r="H18" s="41">
        <f t="shared" si="0"/>
        <v>3000</v>
      </c>
      <c r="I18" s="50">
        <v>2500</v>
      </c>
      <c r="J18" s="45">
        <f t="shared" si="3"/>
        <v>2500</v>
      </c>
    </row>
    <row r="19" spans="1:10" s="3" customFormat="1" ht="18.8" customHeight="1" x14ac:dyDescent="0.3">
      <c r="A19" s="17">
        <f t="shared" si="1"/>
        <v>9</v>
      </c>
      <c r="B19" s="6" t="s">
        <v>48</v>
      </c>
      <c r="C19" s="6"/>
      <c r="D19" s="30">
        <v>1</v>
      </c>
      <c r="E19" s="31">
        <v>3000</v>
      </c>
      <c r="F19" s="39">
        <f t="shared" si="2"/>
        <v>3000</v>
      </c>
      <c r="G19" s="34">
        <v>1700</v>
      </c>
      <c r="H19" s="41">
        <f t="shared" si="0"/>
        <v>1700</v>
      </c>
      <c r="I19" s="50">
        <v>3000</v>
      </c>
      <c r="J19" s="45">
        <f t="shared" si="3"/>
        <v>3000</v>
      </c>
    </row>
    <row r="20" spans="1:10" s="3" customFormat="1" ht="18.8" customHeight="1" x14ac:dyDescent="0.3">
      <c r="A20" s="17">
        <f t="shared" si="1"/>
        <v>10</v>
      </c>
      <c r="B20" s="6" t="s">
        <v>49</v>
      </c>
      <c r="C20" s="6"/>
      <c r="D20" s="30">
        <v>1</v>
      </c>
      <c r="E20" s="31">
        <v>2000</v>
      </c>
      <c r="F20" s="39">
        <f t="shared" si="2"/>
        <v>2000</v>
      </c>
      <c r="G20" s="34">
        <v>1800</v>
      </c>
      <c r="H20" s="41">
        <f t="shared" si="0"/>
        <v>1800</v>
      </c>
      <c r="I20" s="50">
        <v>1500</v>
      </c>
      <c r="J20" s="45">
        <f t="shared" si="3"/>
        <v>1500</v>
      </c>
    </row>
    <row r="21" spans="1:10" s="3" customFormat="1" ht="18.8" customHeight="1" x14ac:dyDescent="0.3">
      <c r="A21" s="17">
        <f t="shared" si="1"/>
        <v>11</v>
      </c>
      <c r="B21" s="6" t="s">
        <v>50</v>
      </c>
      <c r="C21" s="6"/>
      <c r="D21" s="30">
        <v>1</v>
      </c>
      <c r="E21" s="31">
        <v>2000</v>
      </c>
      <c r="F21" s="39">
        <f t="shared" si="2"/>
        <v>2000</v>
      </c>
      <c r="G21" s="34">
        <v>2500</v>
      </c>
      <c r="H21" s="41">
        <f t="shared" si="0"/>
        <v>2500</v>
      </c>
      <c r="I21" s="50">
        <v>1800</v>
      </c>
      <c r="J21" s="45">
        <f t="shared" si="3"/>
        <v>1800</v>
      </c>
    </row>
    <row r="22" spans="1:10" s="3" customFormat="1" ht="18.8" customHeight="1" x14ac:dyDescent="0.3">
      <c r="A22" s="17">
        <f t="shared" si="1"/>
        <v>12</v>
      </c>
      <c r="B22" s="6" t="s">
        <v>51</v>
      </c>
      <c r="C22" s="6"/>
      <c r="D22" s="30">
        <v>1</v>
      </c>
      <c r="E22" s="31">
        <v>2500</v>
      </c>
      <c r="F22" s="39">
        <f t="shared" si="2"/>
        <v>2500</v>
      </c>
      <c r="G22" s="34">
        <v>3000</v>
      </c>
      <c r="H22" s="41">
        <f t="shared" si="0"/>
        <v>3000</v>
      </c>
      <c r="I22" s="50">
        <v>2000</v>
      </c>
      <c r="J22" s="45">
        <f t="shared" si="3"/>
        <v>2000</v>
      </c>
    </row>
    <row r="23" spans="1:10" s="3" customFormat="1" ht="18.8" customHeight="1" x14ac:dyDescent="0.3">
      <c r="A23" s="17">
        <f t="shared" si="1"/>
        <v>13</v>
      </c>
      <c r="B23" s="6" t="s">
        <v>52</v>
      </c>
      <c r="C23" s="6"/>
      <c r="D23" s="30">
        <v>1</v>
      </c>
      <c r="E23" s="31">
        <v>2500</v>
      </c>
      <c r="F23" s="39">
        <f t="shared" si="2"/>
        <v>2500</v>
      </c>
      <c r="G23" s="34">
        <v>3000</v>
      </c>
      <c r="H23" s="41">
        <f t="shared" si="0"/>
        <v>3000</v>
      </c>
      <c r="I23" s="50">
        <v>2500</v>
      </c>
      <c r="J23" s="45">
        <f t="shared" si="3"/>
        <v>2500</v>
      </c>
    </row>
    <row r="24" spans="1:10" s="3" customFormat="1" ht="18.8" customHeight="1" x14ac:dyDescent="0.3">
      <c r="A24" s="17">
        <f t="shared" si="1"/>
        <v>14</v>
      </c>
      <c r="B24" s="6" t="s">
        <v>53</v>
      </c>
      <c r="C24" s="6"/>
      <c r="D24" s="30">
        <v>1</v>
      </c>
      <c r="E24" s="31">
        <v>270000</v>
      </c>
      <c r="F24" s="39">
        <f t="shared" si="2"/>
        <v>270000</v>
      </c>
      <c r="G24" s="34">
        <v>265000</v>
      </c>
      <c r="H24" s="41">
        <f t="shared" si="0"/>
        <v>265000</v>
      </c>
      <c r="I24" s="50">
        <v>255000</v>
      </c>
      <c r="J24" s="45">
        <f t="shared" si="3"/>
        <v>255000</v>
      </c>
    </row>
    <row r="25" spans="1:10" s="3" customFormat="1" ht="18.8" customHeight="1" x14ac:dyDescent="0.3">
      <c r="A25" s="17">
        <f t="shared" si="1"/>
        <v>15</v>
      </c>
      <c r="B25" s="6" t="s">
        <v>54</v>
      </c>
      <c r="C25" s="6"/>
      <c r="D25" s="30">
        <v>1</v>
      </c>
      <c r="E25" s="31">
        <v>15000</v>
      </c>
      <c r="F25" s="39">
        <f t="shared" si="2"/>
        <v>15000</v>
      </c>
      <c r="G25" s="34">
        <v>15000</v>
      </c>
      <c r="H25" s="41">
        <f t="shared" si="0"/>
        <v>15000</v>
      </c>
      <c r="I25" s="50">
        <v>12000</v>
      </c>
      <c r="J25" s="45">
        <f t="shared" si="3"/>
        <v>12000</v>
      </c>
    </row>
    <row r="26" spans="1:10" s="3" customFormat="1" ht="18.8" customHeight="1" x14ac:dyDescent="0.3">
      <c r="A26" s="17">
        <f t="shared" si="1"/>
        <v>16</v>
      </c>
      <c r="B26" s="6" t="s">
        <v>55</v>
      </c>
      <c r="C26" s="6"/>
      <c r="D26" s="30">
        <v>1</v>
      </c>
      <c r="E26" s="31">
        <v>35000</v>
      </c>
      <c r="F26" s="39">
        <f t="shared" si="2"/>
        <v>35000</v>
      </c>
      <c r="G26" s="34">
        <v>30000</v>
      </c>
      <c r="H26" s="41">
        <f t="shared" si="0"/>
        <v>30000</v>
      </c>
      <c r="I26" s="50">
        <v>30000</v>
      </c>
      <c r="J26" s="45">
        <f t="shared" si="3"/>
        <v>30000</v>
      </c>
    </row>
    <row r="27" spans="1:10" s="3" customFormat="1" ht="18.8" customHeight="1" x14ac:dyDescent="0.3">
      <c r="A27" s="17">
        <f t="shared" si="1"/>
        <v>17</v>
      </c>
      <c r="B27" s="6" t="s">
        <v>56</v>
      </c>
      <c r="C27" s="6"/>
      <c r="D27" s="30">
        <v>1</v>
      </c>
      <c r="E27" s="31">
        <v>1200000</v>
      </c>
      <c r="F27" s="39">
        <f t="shared" si="2"/>
        <v>1200000</v>
      </c>
      <c r="G27" s="34">
        <v>1175000</v>
      </c>
      <c r="H27" s="41">
        <f t="shared" si="0"/>
        <v>1175000</v>
      </c>
      <c r="I27" s="50">
        <v>1150000</v>
      </c>
      <c r="J27" s="45">
        <f t="shared" si="3"/>
        <v>1150000</v>
      </c>
    </row>
    <row r="28" spans="1:10" s="3" customFormat="1" ht="18.8" customHeight="1" x14ac:dyDescent="0.3">
      <c r="A28" s="17">
        <f t="shared" si="1"/>
        <v>18</v>
      </c>
      <c r="B28" s="6" t="s">
        <v>57</v>
      </c>
      <c r="C28" s="6"/>
      <c r="D28" s="30">
        <v>4</v>
      </c>
      <c r="E28" s="31">
        <v>200000</v>
      </c>
      <c r="F28" s="39">
        <f t="shared" si="2"/>
        <v>800000</v>
      </c>
      <c r="G28" s="34">
        <v>210000</v>
      </c>
      <c r="H28" s="41">
        <f t="shared" si="0"/>
        <v>840000</v>
      </c>
      <c r="I28" s="50">
        <v>195000</v>
      </c>
      <c r="J28" s="45">
        <f t="shared" si="3"/>
        <v>780000</v>
      </c>
    </row>
    <row r="29" spans="1:10" s="3" customFormat="1" ht="18.8" customHeight="1" x14ac:dyDescent="0.3">
      <c r="A29" s="17">
        <f t="shared" si="1"/>
        <v>19</v>
      </c>
      <c r="B29" s="6" t="s">
        <v>58</v>
      </c>
      <c r="C29" s="6"/>
      <c r="D29" s="30">
        <v>1</v>
      </c>
      <c r="E29" s="31">
        <v>36500</v>
      </c>
      <c r="F29" s="39">
        <f t="shared" si="2"/>
        <v>36500</v>
      </c>
      <c r="G29" s="34">
        <v>35000</v>
      </c>
      <c r="H29" s="41">
        <f t="shared" si="0"/>
        <v>35000</v>
      </c>
      <c r="I29" s="50">
        <v>30000</v>
      </c>
      <c r="J29" s="45">
        <f t="shared" si="3"/>
        <v>30000</v>
      </c>
    </row>
    <row r="30" spans="1:10" s="3" customFormat="1" ht="18.8" customHeight="1" x14ac:dyDescent="0.3">
      <c r="A30" s="17">
        <f t="shared" si="1"/>
        <v>20</v>
      </c>
      <c r="B30" s="6" t="s">
        <v>59</v>
      </c>
      <c r="C30" s="6"/>
      <c r="D30" s="30">
        <v>1</v>
      </c>
      <c r="E30" s="31">
        <v>9000</v>
      </c>
      <c r="F30" s="39">
        <f t="shared" si="2"/>
        <v>9000</v>
      </c>
      <c r="G30" s="34">
        <v>12000</v>
      </c>
      <c r="H30" s="41">
        <f t="shared" si="0"/>
        <v>12000</v>
      </c>
      <c r="I30" s="50">
        <v>10000</v>
      </c>
      <c r="J30" s="45">
        <f t="shared" si="3"/>
        <v>10000</v>
      </c>
    </row>
    <row r="31" spans="1:10" s="3" customFormat="1" ht="18.8" customHeight="1" x14ac:dyDescent="0.3">
      <c r="A31" s="17">
        <f t="shared" si="1"/>
        <v>21</v>
      </c>
      <c r="B31" s="6" t="s">
        <v>60</v>
      </c>
      <c r="C31" s="6"/>
      <c r="D31" s="30">
        <v>1</v>
      </c>
      <c r="E31" s="31">
        <v>185000</v>
      </c>
      <c r="F31" s="39">
        <f t="shared" si="2"/>
        <v>185000</v>
      </c>
      <c r="G31" s="34">
        <v>173000</v>
      </c>
      <c r="H31" s="41">
        <f t="shared" si="0"/>
        <v>173000</v>
      </c>
      <c r="I31" s="50">
        <v>165000</v>
      </c>
      <c r="J31" s="45">
        <f t="shared" si="3"/>
        <v>165000</v>
      </c>
    </row>
    <row r="32" spans="1:10" s="3" customFormat="1" ht="18.8" customHeight="1" x14ac:dyDescent="0.3">
      <c r="A32" s="17">
        <f t="shared" si="1"/>
        <v>22</v>
      </c>
      <c r="B32" s="6" t="s">
        <v>61</v>
      </c>
      <c r="C32" s="6"/>
      <c r="D32" s="30">
        <v>2</v>
      </c>
      <c r="E32" s="31">
        <v>2000</v>
      </c>
      <c r="F32" s="39">
        <f t="shared" si="2"/>
        <v>4000</v>
      </c>
      <c r="G32" s="34">
        <v>1500</v>
      </c>
      <c r="H32" s="41">
        <f t="shared" si="0"/>
        <v>3000</v>
      </c>
      <c r="I32" s="50">
        <v>1500</v>
      </c>
      <c r="J32" s="45">
        <f t="shared" si="3"/>
        <v>3000</v>
      </c>
    </row>
    <row r="33" spans="1:10" s="3" customFormat="1" ht="18.8" customHeight="1" x14ac:dyDescent="0.3">
      <c r="A33" s="17">
        <f t="shared" si="1"/>
        <v>23</v>
      </c>
      <c r="B33" s="6" t="s">
        <v>62</v>
      </c>
      <c r="C33" s="6"/>
      <c r="D33" s="30">
        <v>3</v>
      </c>
      <c r="E33" s="31">
        <v>2500</v>
      </c>
      <c r="F33" s="39">
        <f t="shared" si="2"/>
        <v>7500</v>
      </c>
      <c r="G33" s="34">
        <v>500</v>
      </c>
      <c r="H33" s="41">
        <f t="shared" si="0"/>
        <v>1500</v>
      </c>
      <c r="I33" s="50">
        <v>450</v>
      </c>
      <c r="J33" s="45">
        <f t="shared" si="3"/>
        <v>1350</v>
      </c>
    </row>
    <row r="34" spans="1:10" s="3" customFormat="1" ht="18.8" customHeight="1" x14ac:dyDescent="0.3">
      <c r="A34" s="17">
        <f t="shared" si="1"/>
        <v>24</v>
      </c>
      <c r="B34" s="6" t="s">
        <v>63</v>
      </c>
      <c r="C34" s="6"/>
      <c r="D34" s="30">
        <v>4</v>
      </c>
      <c r="E34" s="31">
        <v>1500</v>
      </c>
      <c r="F34" s="39">
        <f t="shared" si="2"/>
        <v>6000</v>
      </c>
      <c r="G34" s="34">
        <v>2000</v>
      </c>
      <c r="H34" s="41">
        <f t="shared" si="0"/>
        <v>8000</v>
      </c>
      <c r="I34" s="50">
        <v>1500</v>
      </c>
      <c r="J34" s="45">
        <f t="shared" si="3"/>
        <v>6000</v>
      </c>
    </row>
    <row r="35" spans="1:10" s="3" customFormat="1" ht="18.8" customHeight="1" x14ac:dyDescent="0.3">
      <c r="A35" s="20"/>
      <c r="B35" s="6"/>
      <c r="C35" s="6"/>
      <c r="D35" s="30"/>
      <c r="E35" s="31"/>
      <c r="F35" s="36"/>
      <c r="G35" s="34"/>
      <c r="H35" s="35"/>
      <c r="I35" s="32"/>
      <c r="J35" s="31"/>
    </row>
    <row r="36" spans="1:10" x14ac:dyDescent="0.3">
      <c r="A36" s="17" t="s">
        <v>26</v>
      </c>
      <c r="B36" s="6"/>
      <c r="C36" s="6"/>
      <c r="D36" s="6"/>
      <c r="E36" s="6"/>
      <c r="F36" s="7"/>
      <c r="G36" s="6"/>
      <c r="H36" s="7"/>
      <c r="I36" s="6"/>
      <c r="J36" s="7"/>
    </row>
    <row r="37" spans="1:10" x14ac:dyDescent="0.3">
      <c r="A37" s="17" t="s">
        <v>14</v>
      </c>
      <c r="B37" s="6"/>
      <c r="C37" s="6"/>
      <c r="D37" s="6"/>
      <c r="E37" s="29"/>
      <c r="F37" s="16"/>
      <c r="G37" s="6"/>
      <c r="H37" s="7"/>
      <c r="I37" s="6"/>
      <c r="J37" s="7"/>
    </row>
    <row r="38" spans="1:10" s="2" customFormat="1" ht="32.1" customHeight="1" x14ac:dyDescent="0.3">
      <c r="A38" s="47" t="s">
        <v>15</v>
      </c>
      <c r="B38" s="47"/>
      <c r="C38" s="9"/>
      <c r="D38" s="9"/>
      <c r="E38" s="9"/>
      <c r="F38" s="10"/>
      <c r="G38" s="26"/>
      <c r="H38" s="10"/>
      <c r="I38" s="28"/>
      <c r="J38" s="10"/>
    </row>
    <row r="39" spans="1:10" s="1" customFormat="1" x14ac:dyDescent="0.3">
      <c r="A39" s="21" t="s">
        <v>7</v>
      </c>
      <c r="B39" s="8"/>
      <c r="C39" s="8"/>
      <c r="D39" s="8"/>
      <c r="E39" s="25"/>
      <c r="F39" s="16">
        <f>SUM(F11:F38)</f>
        <v>3098500</v>
      </c>
      <c r="G39" s="27"/>
      <c r="H39" s="16">
        <f>SUM(H11:H38)</f>
        <v>3132500</v>
      </c>
      <c r="I39" s="27"/>
      <c r="J39" s="43">
        <f>SUM(J11:J38)</f>
        <v>2938650</v>
      </c>
    </row>
    <row r="40" spans="1:10" x14ac:dyDescent="0.3">
      <c r="H40" s="33"/>
    </row>
    <row r="41" spans="1:10" x14ac:dyDescent="0.3">
      <c r="A41" s="22" t="s">
        <v>16</v>
      </c>
      <c r="B41" s="12"/>
      <c r="C41" s="12" t="s">
        <v>39</v>
      </c>
      <c r="D41" s="12"/>
      <c r="E41" s="12"/>
      <c r="F41" s="12"/>
      <c r="G41" s="12"/>
      <c r="H41" s="12"/>
      <c r="I41" s="12"/>
    </row>
    <row r="42" spans="1:10" x14ac:dyDescent="0.3">
      <c r="A42" s="22" t="s">
        <v>31</v>
      </c>
      <c r="B42" s="12"/>
    </row>
    <row r="43" spans="1:10" x14ac:dyDescent="0.3">
      <c r="A43" s="23" t="s">
        <v>20</v>
      </c>
      <c r="B43" s="13"/>
    </row>
    <row r="44" spans="1:10" x14ac:dyDescent="0.3">
      <c r="A44" s="22" t="s">
        <v>21</v>
      </c>
      <c r="B44" s="12"/>
      <c r="C44" s="12" t="s">
        <v>34</v>
      </c>
      <c r="D44" s="12"/>
      <c r="E44" s="12"/>
      <c r="F44" s="12"/>
    </row>
    <row r="45" spans="1:10" x14ac:dyDescent="0.3">
      <c r="A45" s="23" t="s">
        <v>18</v>
      </c>
      <c r="B45" s="13"/>
    </row>
    <row r="46" spans="1:10" x14ac:dyDescent="0.3">
      <c r="A46" s="19" t="s">
        <v>17</v>
      </c>
    </row>
    <row r="47" spans="1:10" x14ac:dyDescent="0.3">
      <c r="A47" s="22" t="s">
        <v>19</v>
      </c>
      <c r="B47" s="12"/>
    </row>
    <row r="48" spans="1:10" x14ac:dyDescent="0.3">
      <c r="A48" s="23" t="s">
        <v>22</v>
      </c>
      <c r="B48" s="13"/>
    </row>
  </sheetData>
  <mergeCells count="5">
    <mergeCell ref="I5:J5"/>
    <mergeCell ref="A38:B38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2023-10-12T08:30:46Z</cp:lastPrinted>
  <dcterms:created xsi:type="dcterms:W3CDTF">2022-08-17T11:13:58Z</dcterms:created>
  <dcterms:modified xsi:type="dcterms:W3CDTF">2024-11-27T05:46:21Z</dcterms:modified>
</cp:coreProperties>
</file>