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1EF95C45-9E24-4A70-8BCD-9D7A5A307E4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H12" i="1"/>
  <c r="H13" i="1"/>
  <c r="H14" i="1"/>
  <c r="H15" i="1"/>
  <c r="H16" i="1"/>
  <c r="H17" i="1"/>
  <c r="F12" i="1"/>
  <c r="F13" i="1"/>
  <c r="F14" i="1"/>
  <c r="F15" i="1"/>
  <c r="F16" i="1"/>
  <c r="F17" i="1"/>
  <c r="A12" i="1"/>
  <c r="A13" i="1" s="1"/>
  <c r="A14" i="1" s="1"/>
  <c r="A15" i="1" s="1"/>
  <c r="A16" i="1" s="1"/>
  <c r="A17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<sst xmlns="http://schemas.openxmlformats.org/spreadsheetml/2006/main" count="155" uniqueCount="62">
  <si>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</si>
  <si>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</si>
  <si>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</si>
  <si>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</si>
  <si>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</si>
  <si>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</si>
  <si>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</si>
  <si>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</si>
  <si>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</si>
  <si>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</si>
  <si>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</si>
  <si>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</si>
  <si>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</si>
  <si>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</si>
  <si>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</si>
  <si>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</si>
  <si>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</si>
  <si>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</si>
  <si>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</si>
  <si>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</si>
  <si>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</si>
  <si>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</si>
  <si>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</si>
  <si>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</si>
  <si>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</si>
  <si>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</si>
  <si>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</si>
  <si>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</si>
  <si>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</si>
  <si>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</si>
  <si>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</si>
  <si>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</si>
  <si>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</si>
  <si>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</si>
  <si>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</si>
  <si>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</si>
  <si>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</si>
  <si>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</si>
  <si>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</si>
  <si>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</si>
  <si>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</si>
  <si>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</si>
  <si>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</si>
  <si>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</si>
  <si>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</si>
  <si>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</si>
  <si>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</si>
  <si>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</si>
  <si>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</si>
  <si>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</si>
  <si>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</si>
  <si>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</si>
  <si>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</si>
  <si>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</si>
  <si>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OMK COMPANY offer the good price generally and offer a delivery with term</t>
  </si>
  <si>
    <t>Steel plate, 3mm</t>
  </si>
  <si>
    <t>Tubular 100x100x5</t>
  </si>
  <si>
    <t>Steel pltes, 5mm</t>
  </si>
  <si>
    <t>empty plastic drums, 100liters</t>
  </si>
  <si>
    <t>Galvanised nipples 1.5''</t>
  </si>
  <si>
    <t>Cable tray 50x50</t>
  </si>
  <si>
    <t>checkered pattern plates, 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</si>
</sst>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0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B5" sqref="B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281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5" t="s">
        <v>50</v>
      </c>
      <c r="F5" s="65"/>
      <c r="G5" s="65" t="s">
        <v>52</v>
      </c>
      <c r="H5" s="65"/>
      <c r="I5" s="65" t="s">
        <v>53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51</v>
      </c>
      <c r="D11" s="69">
        <v>3</v>
      </c>
      <c r="E11" s="45">
        <v>160000</v>
      </c>
      <c r="F11" s="47">
        <f>E11*D11</f>
        <v>480000</v>
      </c>
      <c r="G11" s="40">
        <v>165000</v>
      </c>
      <c r="H11" s="41">
        <f>G11*D11</f>
        <v>495000</v>
      </c>
      <c r="I11" s="41">
        <v>168000</v>
      </c>
      <c r="J11" s="48">
        <f>I11*D11</f>
        <v>504000</v>
      </c>
    </row>
    <row r="12" spans="1:10" s="3" customFormat="1" ht="18.8" customHeight="1" x14ac:dyDescent="0.3">
      <c r="A12" s="21">
        <f>1+A11</f>
        <v>2</v>
      </c>
      <c r="B12" s="6" t="s">
        <v>56</v>
      </c>
      <c r="C12" s="58" t="s">
        <v>51</v>
      </c>
      <c r="D12" s="69">
        <v>3</v>
      </c>
      <c r="E12" s="45">
        <v>280000</v>
      </c>
      <c r="F12" s="47">
        <f t="shared" ref="F12:F17" si="0">E12*D12</f>
        <v>840000</v>
      </c>
      <c r="G12" s="40">
        <v>285000</v>
      </c>
      <c r="H12" s="41">
        <f t="shared" ref="H12:H17" si="1">G12*D12</f>
        <v>855000</v>
      </c>
      <c r="I12" s="41">
        <v>293000</v>
      </c>
      <c r="J12" s="48">
        <f t="shared" ref="J12:J17" si="2">I12*D12</f>
        <v>879000</v>
      </c>
    </row>
    <row r="13" spans="1:10" s="3" customFormat="1" ht="18.8" customHeight="1" x14ac:dyDescent="0.3">
      <c r="A13" s="21">
        <f t="shared" ref="A13:A17" si="3">1+A12</f>
        <v>3</v>
      </c>
      <c r="B13" s="6" t="s">
        <v>57</v>
      </c>
      <c r="C13" s="58" t="s">
        <v>51</v>
      </c>
      <c r="D13" s="69">
        <v>3</v>
      </c>
      <c r="E13" s="45">
        <v>285000</v>
      </c>
      <c r="F13" s="47">
        <f t="shared" si="0"/>
        <v>855000</v>
      </c>
      <c r="G13" s="40">
        <v>290000</v>
      </c>
      <c r="H13" s="41">
        <f t="shared" si="1"/>
        <v>870000</v>
      </c>
      <c r="I13" s="41">
        <v>286000</v>
      </c>
      <c r="J13" s="48">
        <f t="shared" si="2"/>
        <v>858000</v>
      </c>
    </row>
    <row r="14" spans="1:10" s="3" customFormat="1" ht="18.8" customHeight="1" x14ac:dyDescent="0.3">
      <c r="A14" s="21">
        <f t="shared" si="3"/>
        <v>4</v>
      </c>
      <c r="B14" s="6" t="s">
        <v>58</v>
      </c>
      <c r="C14" s="58" t="s">
        <v>51</v>
      </c>
      <c r="D14" s="69">
        <v>40</v>
      </c>
      <c r="E14" s="45">
        <v>45000</v>
      </c>
      <c r="F14" s="47">
        <f t="shared" si="0"/>
        <v>1800000</v>
      </c>
      <c r="G14" s="40">
        <v>50000</v>
      </c>
      <c r="H14" s="41">
        <f t="shared" si="1"/>
        <v>2000000</v>
      </c>
      <c r="I14" s="41">
        <v>48000</v>
      </c>
      <c r="J14" s="48">
        <f t="shared" si="2"/>
        <v>1920000</v>
      </c>
    </row>
    <row r="15" spans="1:10" s="3" customFormat="1" ht="18.8" customHeight="1" x14ac:dyDescent="0.3">
      <c r="A15" s="21">
        <f t="shared" si="3"/>
        <v>5</v>
      </c>
      <c r="B15" s="6" t="s">
        <v>59</v>
      </c>
      <c r="C15" s="58" t="s">
        <v>51</v>
      </c>
      <c r="D15" s="69">
        <v>20</v>
      </c>
      <c r="E15" s="45">
        <v>3000</v>
      </c>
      <c r="F15" s="47">
        <f t="shared" si="0"/>
        <v>60000</v>
      </c>
      <c r="G15" s="40">
        <v>3500</v>
      </c>
      <c r="H15" s="41">
        <f t="shared" si="1"/>
        <v>70000</v>
      </c>
      <c r="I15" s="41">
        <v>3200</v>
      </c>
      <c r="J15" s="48">
        <f t="shared" si="2"/>
        <v>64000</v>
      </c>
    </row>
    <row r="16" spans="1:10" s="3" customFormat="1" ht="18.8" customHeight="1" x14ac:dyDescent="0.3">
      <c r="A16" s="21">
        <f t="shared" si="3"/>
        <v>6</v>
      </c>
      <c r="B16" s="6" t="s">
        <v>60</v>
      </c>
      <c r="C16" s="58" t="s">
        <v>51</v>
      </c>
      <c r="D16" s="69">
        <v>2</v>
      </c>
      <c r="E16" s="45">
        <v>70000</v>
      </c>
      <c r="F16" s="47">
        <f t="shared" si="0"/>
        <v>140000</v>
      </c>
      <c r="G16" s="40">
        <v>73000</v>
      </c>
      <c r="H16" s="41">
        <f t="shared" si="1"/>
        <v>146000</v>
      </c>
      <c r="I16" s="41">
        <v>73000</v>
      </c>
      <c r="J16" s="48">
        <f t="shared" si="2"/>
        <v>146000</v>
      </c>
    </row>
    <row r="17" spans="1:10" s="3" customFormat="1" ht="18.8" customHeight="1" x14ac:dyDescent="0.3">
      <c r="A17" s="21">
        <f t="shared" si="3"/>
        <v>7</v>
      </c>
      <c r="B17" s="6" t="s">
        <v>61</v>
      </c>
      <c r="C17" s="58" t="s">
        <v>51</v>
      </c>
      <c r="D17" s="69">
        <v>10</v>
      </c>
      <c r="E17" s="45">
        <v>230000</v>
      </c>
      <c r="F17" s="47">
        <f t="shared" si="0"/>
        <v>2300000</v>
      </c>
      <c r="G17" s="40">
        <v>240000</v>
      </c>
      <c r="H17" s="41">
        <f t="shared" si="1"/>
        <v>2400000</v>
      </c>
      <c r="I17" s="41">
        <v>241000</v>
      </c>
      <c r="J17" s="48">
        <f t="shared" si="2"/>
        <v>2410000</v>
      </c>
    </row>
    <row r="18" spans="1:10" s="57" customFormat="1" x14ac:dyDescent="0.3">
      <c r="A18" s="21"/>
      <c r="B18" s="6"/>
      <c r="C18" s="58"/>
      <c r="D18" s="59"/>
      <c r="E18" s="63"/>
      <c r="F18" s="64"/>
      <c r="G18" s="40"/>
      <c r="H18" s="60"/>
      <c r="I18" s="6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6475000</v>
      </c>
      <c r="G22" s="29"/>
      <c r="H22" s="17">
        <f>SUM(H11:H21)</f>
        <v>6836000</v>
      </c>
      <c r="I22" s="8"/>
      <c r="J22" s="62">
        <f>SUM(J11:J21)</f>
        <v>6781000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54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I5:J5"/>
    <mergeCell ref="A21:B21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2024-11-06T10:08:19Z</dcterms:modified>
</cp:coreProperties>
</file>