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0490" windowHeight="753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15" i="1" l="1"/>
  <c r="G18" i="1" s="1"/>
</calcChain>
</file>

<file path=xl/sharedStrings.xml><?xml version="1.0" encoding="utf-8"?>
<sst xmlns="http://schemas.openxmlformats.org/spreadsheetml/2006/main" count="31" uniqueCount="31">
  <si>
    <t>Invoice No.</t>
  </si>
  <si>
    <t>Customer Information</t>
  </si>
  <si>
    <t>Company</t>
  </si>
  <si>
    <t>Contact Person</t>
  </si>
  <si>
    <t>Address</t>
  </si>
  <si>
    <t>TEL</t>
  </si>
  <si>
    <t>Model No.</t>
  </si>
  <si>
    <t>Pic</t>
  </si>
  <si>
    <t xml:space="preserve">
Product description</t>
  </si>
  <si>
    <t>Power</t>
  </si>
  <si>
    <t xml:space="preserve">Unit PRICE </t>
  </si>
  <si>
    <t xml:space="preserve">Quantity </t>
  </si>
  <si>
    <t xml:space="preserve">Amount </t>
  </si>
  <si>
    <t>pcs</t>
  </si>
  <si>
    <t>Remark:</t>
  </si>
  <si>
    <t xml:space="preserve">Bank of information </t>
  </si>
  <si>
    <t>RWF</t>
  </si>
  <si>
    <t>Beneficiary name: serve and smile ltd</t>
  </si>
  <si>
    <t>Beneficiary bank: Bank of Kigali</t>
  </si>
  <si>
    <t>Company Code. N° 103 089 494 ; P.O. Box : 5348 Kigali-Rwanda; tel 0788619782, email: hategekimana.amri@gmail.com, Kigali-Rwanda,"urumuri kuri Twese"</t>
  </si>
  <si>
    <t>1.We supply light without pole, if needed we can advise the best option</t>
  </si>
  <si>
    <t xml:space="preserve">2.Delivery time :15 working days  </t>
  </si>
  <si>
    <t xml:space="preserve">Beneficiary account number: 00040-00613251/47 Rwf
</t>
  </si>
  <si>
    <t>VAT excempted</t>
  </si>
  <si>
    <t>Kigali-Rwanda</t>
  </si>
  <si>
    <t xml:space="preserve"> Invoice </t>
  </si>
  <si>
    <t>HZ-TY-006(150w)</t>
  </si>
  <si>
    <r>
      <t>Solar panel</t>
    </r>
    <r>
      <rPr>
        <sz val="10"/>
        <color rgb="FF000000"/>
        <rFont val="Songti SC Black"/>
      </rPr>
      <t>：</t>
    </r>
    <r>
      <rPr>
        <sz val="10"/>
        <color rgb="FF000000"/>
        <rFont val="Arial"/>
        <family val="2"/>
      </rPr>
      <t xml:space="preserve">6V40W Polycrystalline
Battery </t>
    </r>
    <r>
      <rPr>
        <sz val="10"/>
        <color rgb="FF000000"/>
        <rFont val="Songti SC Black"/>
      </rPr>
      <t>：</t>
    </r>
    <r>
      <rPr>
        <sz val="10"/>
        <color rgb="FF000000"/>
        <rFont val="Arial"/>
        <family val="2"/>
      </rPr>
      <t xml:space="preserve">  lithium iron phosphate battery 3.2V 40AH
LED Chip</t>
    </r>
    <r>
      <rPr>
        <sz val="10"/>
        <color rgb="FF000000"/>
        <rFont val="Songti SC Black"/>
      </rPr>
      <t>：</t>
    </r>
    <r>
      <rPr>
        <sz val="10"/>
        <color rgb="FF000000"/>
        <rFont val="Arial"/>
        <family val="2"/>
      </rPr>
      <t xml:space="preserve"> 300PCS SMD3030
Materail</t>
    </r>
    <r>
      <rPr>
        <sz val="10"/>
        <color rgb="FF000000"/>
        <rFont val="Songti SC Black"/>
      </rPr>
      <t>：</t>
    </r>
    <r>
      <rPr>
        <sz val="10"/>
        <color rgb="FF000000"/>
        <rFont val="Arial"/>
        <family val="2"/>
      </rPr>
      <t xml:space="preserve">  Aluminum body
Waterproof</t>
    </r>
    <r>
      <rPr>
        <sz val="10"/>
        <color rgb="FF000000"/>
        <rFont val="Songti SC Black"/>
      </rPr>
      <t>：</t>
    </r>
    <r>
      <rPr>
        <sz val="10"/>
        <color rgb="FF000000"/>
        <rFont val="Arial"/>
        <family val="2"/>
      </rPr>
      <t>IP65
Charing time</t>
    </r>
    <r>
      <rPr>
        <sz val="10"/>
        <color rgb="FF000000"/>
        <rFont val="Songti SC Black"/>
      </rPr>
      <t>：</t>
    </r>
    <r>
      <rPr>
        <sz val="10"/>
        <color rgb="FF000000"/>
        <rFont val="Arial"/>
        <family val="2"/>
      </rPr>
      <t>4-6H
Working time</t>
    </r>
    <r>
      <rPr>
        <sz val="10"/>
        <color rgb="FF000000"/>
        <rFont val="Songti SC Black"/>
      </rPr>
      <t>：</t>
    </r>
    <r>
      <rPr>
        <sz val="10"/>
        <color rgb="FF000000"/>
        <rFont val="Arial"/>
        <family val="2"/>
      </rPr>
      <t xml:space="preserve">18-20 hours of Sustainable Lighting
Control mode: remote control, light control, human body induction
Warranty: 2 years
</t>
    </r>
  </si>
  <si>
    <t>avance</t>
  </si>
  <si>
    <t xml:space="preserve">rutongo mine </t>
  </si>
  <si>
    <t>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</si>
</sst>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2"/>
      <color rgb="FF000000"/>
      <name val="宋体"/>
    </font>
    <font>
      <sz val="10"/>
      <color rgb="FF000000"/>
      <name val="宋体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宋体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FF"/>
      <name val="Calibri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宋体"/>
    </font>
    <font>
      <sz val="10"/>
      <color rgb="FF000000"/>
      <name val="Songti SC Black"/>
    </font>
    <font>
      <u/>
      <sz val="11"/>
      <color rgb="FF0000FF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Times New Roman"/>
      <family val="1"/>
    </font>
    <font>
      <sz val="12"/>
      <color rgb="FF0000FF"/>
      <name val="Calibri"/>
      <family val="2"/>
    </font>
    <font>
      <b/>
      <sz val="2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3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3366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3366"/>
      </right>
      <top style="thin">
        <color rgb="FF000000"/>
      </top>
      <bottom/>
      <diagonal/>
    </border>
    <border>
      <left style="medium">
        <color rgb="FF003366"/>
      </left>
      <right style="medium">
        <color rgb="FF003366"/>
      </right>
      <top/>
      <bottom style="thin">
        <color rgb="FF000000"/>
      </bottom>
      <diagonal/>
    </border>
    <border>
      <left style="medium">
        <color rgb="FF003366"/>
      </left>
      <right style="medium">
        <color rgb="FF003366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10" fontId="4" fillId="0" borderId="0" xfId="0" applyNumberFormat="1" applyFont="1" applyAlignment="1">
      <alignment vertical="center" wrapText="1"/>
    </xf>
    <xf numFmtId="49" fontId="2" fillId="0" borderId="2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10" fontId="2" fillId="0" borderId="4" xfId="0" applyNumberFormat="1" applyFont="1" applyBorder="1" applyAlignment="1">
      <alignment horizontal="center" vertical="center"/>
    </xf>
    <xf numFmtId="10" fontId="2" fillId="0" borderId="0" xfId="0" applyNumberFormat="1" applyFont="1" applyAlignment="1">
      <alignment vertical="center"/>
    </xf>
    <xf numFmtId="10" fontId="2" fillId="0" borderId="5" xfId="0" applyNumberFormat="1" applyFont="1" applyBorder="1" applyAlignment="1">
      <alignment horizontal="center" vertical="center"/>
    </xf>
    <xf numFmtId="10" fontId="14" fillId="0" borderId="6" xfId="0" applyNumberFormat="1" applyFont="1" applyBorder="1" applyAlignment="1">
      <alignment horizontal="left" vertical="center"/>
    </xf>
    <xf numFmtId="10" fontId="14" fillId="0" borderId="7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10" fontId="4" fillId="0" borderId="7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10" fontId="4" fillId="0" borderId="6" xfId="0" applyNumberFormat="1" applyFont="1" applyBorder="1" applyAlignment="1">
      <alignment horizontal="left" vertical="center" wrapText="1"/>
    </xf>
    <xf numFmtId="10" fontId="4" fillId="0" borderId="7" xfId="0" applyNumberFormat="1" applyFont="1" applyBorder="1" applyAlignment="1">
      <alignment horizontal="left" vertical="center" wrapText="1"/>
    </xf>
    <xf numFmtId="10" fontId="2" fillId="0" borderId="6" xfId="0" applyNumberFormat="1" applyFont="1" applyBorder="1" applyAlignment="1">
      <alignment horizontal="center" vertical="center"/>
    </xf>
    <xf numFmtId="0" fontId="3" fillId="0" borderId="8" xfId="0" applyFont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0" borderId="5" xfId="0" applyFont="1" applyBorder="1" applyAlignment="1" applyProtection="1">
      <alignment horizontal="center" vertical="center"/>
    </xf>
    <xf numFmtId="0" fontId="15" fillId="0" borderId="5" xfId="0" applyFont="1" applyBorder="1" applyAlignment="1" applyProtection="1">
      <alignment vertical="center" wrapText="1"/>
    </xf>
    <xf numFmtId="0" fontId="7" fillId="0" borderId="5" xfId="0" applyFont="1" applyBorder="1" applyAlignment="1" applyProtection="1">
      <alignment vertical="center" wrapText="1"/>
    </xf>
    <xf numFmtId="0" fontId="16" fillId="0" borderId="5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7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vertical="center" wrapText="1"/>
    </xf>
    <xf numFmtId="0" fontId="3" fillId="0" borderId="10" xfId="0" applyFont="1" applyBorder="1" applyAlignment="1" applyProtection="1">
      <alignment vertical="center"/>
    </xf>
    <xf numFmtId="0" fontId="16" fillId="0" borderId="11" xfId="0" applyFont="1" applyBorder="1" applyAlignment="1" applyProtection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8" fillId="2" borderId="0" xfId="0" applyFont="1" applyFill="1" applyAlignment="1">
      <alignment horizontal="left" wrapText="1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9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2" borderId="0" xfId="0" applyFont="1" applyFill="1" applyAlignment="1" applyProtection="1">
      <alignment vertical="center"/>
    </xf>
    <xf numFmtId="2" fontId="3" fillId="0" borderId="14" xfId="0" applyNumberFormat="1" applyFont="1" applyBorder="1" applyAlignment="1" applyProtection="1">
      <alignment horizontal="center" vertical="center"/>
    </xf>
    <xf numFmtId="2" fontId="3" fillId="0" borderId="0" xfId="0" applyNumberFormat="1" applyFont="1" applyAlignment="1" applyProtection="1">
      <alignment vertical="center"/>
    </xf>
    <xf numFmtId="2" fontId="1" fillId="0" borderId="16" xfId="0" applyNumberFormat="1" applyFont="1" applyBorder="1" applyAlignment="1">
      <alignment vertical="center"/>
    </xf>
    <xf numFmtId="2" fontId="1" fillId="0" borderId="17" xfId="0" applyNumberFormat="1" applyFont="1" applyBorder="1" applyAlignment="1">
      <alignment vertical="center"/>
    </xf>
    <xf numFmtId="2" fontId="1" fillId="0" borderId="15" xfId="0" applyNumberFormat="1" applyFont="1" applyBorder="1" applyAlignment="1">
      <alignment vertical="center"/>
    </xf>
    <xf numFmtId="2" fontId="1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0" fontId="13" fillId="0" borderId="6" xfId="0" applyNumberFormat="1" applyFont="1" applyBorder="1" applyAlignment="1">
      <alignment horizontal="left" vertical="center"/>
    </xf>
    <xf numFmtId="0" fontId="6" fillId="0" borderId="0" xfId="0" applyFont="1" applyAlignment="1" applyProtection="1">
      <alignment horizontal="center" vertical="center" wrapText="1"/>
    </xf>
    <xf numFmtId="0" fontId="18" fillId="0" borderId="0" xfId="0" applyFont="1" applyAlignment="1">
      <alignment vertical="center"/>
    </xf>
    <xf numFmtId="2" fontId="3" fillId="0" borderId="5" xfId="0" applyNumberFormat="1" applyFont="1" applyBorder="1" applyAlignment="1" applyProtection="1">
      <alignment horizontal="center" vertical="center"/>
    </xf>
    <xf numFmtId="2" fontId="3" fillId="0" borderId="15" xfId="0" applyNumberFormat="1" applyFont="1" applyBorder="1" applyAlignment="1" applyProtection="1">
      <alignment horizontal="center" vertical="center"/>
    </xf>
    <xf numFmtId="10" fontId="20" fillId="0" borderId="29" xfId="0" applyNumberFormat="1" applyFont="1" applyBorder="1" applyAlignment="1">
      <alignment horizontal="center" vertical="center" wrapText="1"/>
    </xf>
    <xf numFmtId="10" fontId="20" fillId="0" borderId="30" xfId="0" applyNumberFormat="1" applyFont="1" applyBorder="1" applyAlignment="1">
      <alignment horizontal="center" vertical="center" wrapText="1"/>
    </xf>
    <xf numFmtId="10" fontId="20" fillId="0" borderId="13" xfId="0" applyNumberFormat="1" applyFont="1" applyBorder="1" applyAlignment="1">
      <alignment horizontal="center" vertical="center" wrapText="1"/>
    </xf>
    <xf numFmtId="10" fontId="20" fillId="0" borderId="1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10" fontId="2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14" fontId="2" fillId="0" borderId="6" xfId="0" applyNumberFormat="1" applyFont="1" applyBorder="1" applyAlignment="1" applyProtection="1">
      <alignment horizontal="center" vertical="center"/>
    </xf>
    <xf numFmtId="10" fontId="2" fillId="0" borderId="2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6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16" fillId="0" borderId="26" xfId="0" applyFont="1" applyBorder="1" applyAlignment="1" applyProtection="1">
      <alignment horizontal="left" vertical="center" wrapText="1"/>
    </xf>
    <xf numFmtId="0" fontId="16" fillId="0" borderId="27" xfId="0" applyFont="1" applyBorder="1" applyAlignment="1" applyProtection="1">
      <alignment horizontal="left" vertical="center" wrapText="1"/>
    </xf>
    <xf numFmtId="0" fontId="16" fillId="0" borderId="8" xfId="0" applyFont="1" applyBorder="1" applyAlignment="1" applyProtection="1">
      <alignment horizontal="left" vertical="center" wrapText="1"/>
    </xf>
    <xf numFmtId="0" fontId="16" fillId="0" borderId="17" xfId="0" applyFont="1" applyBorder="1" applyAlignment="1" applyProtection="1">
      <alignment horizontal="left" vertical="center" wrapText="1"/>
    </xf>
    <xf numFmtId="0" fontId="16" fillId="0" borderId="2" xfId="0" applyFont="1" applyBorder="1" applyAlignment="1" applyProtection="1">
      <alignment horizontal="left" vertical="center" wrapText="1"/>
    </xf>
    <xf numFmtId="0" fontId="16" fillId="0" borderId="28" xfId="0" applyFont="1" applyBorder="1" applyAlignment="1" applyProtection="1">
      <alignment horizontal="left" vertical="center" wrapText="1"/>
    </xf>
    <xf numFmtId="0" fontId="19" fillId="0" borderId="1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10" fontId="4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19" fillId="2" borderId="1" xfId="0" applyFont="1" applyFill="1" applyBorder="1" applyAlignment="1">
      <alignment horizontal="left" wrapText="1"/>
    </xf>
    <xf numFmtId="0" fontId="19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14</xdr:row>
      <xdr:rowOff>247650</xdr:rowOff>
    </xdr:from>
    <xdr:to>
      <xdr:col>1</xdr:col>
      <xdr:colOff>2295525</xdr:colOff>
      <xdr:row>14</xdr:row>
      <xdr:rowOff>2286000</xdr:rowOff>
    </xdr:to>
    <xdr:pic>
      <xdr:nvPicPr>
        <xdr:cNvPr id="1866" name="图片 6">
          <a:extLst>
            <a:ext uri="{FF2B5EF4-FFF2-40B4-BE49-F238E27FC236}">
              <a16:creationId xmlns:a16="http://schemas.microsoft.com/office/drawing/2014/main" id="{08972010-FB24-4E9C-A792-FABFF1B65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3600450"/>
          <a:ext cx="2257425" cy="203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0</xdr:rowOff>
    </xdr:from>
    <xdr:to>
      <xdr:col>1</xdr:col>
      <xdr:colOff>923925</xdr:colOff>
      <xdr:row>3</xdr:row>
      <xdr:rowOff>66675</xdr:rowOff>
    </xdr:to>
    <xdr:pic>
      <xdr:nvPicPr>
        <xdr:cNvPr id="1867" name="Image 2" descr="C:\Users\Global-Fund\AppData\Local\Temp\Serve &amp; Smile__logo-1.jpg">
          <a:extLst>
            <a:ext uri="{FF2B5EF4-FFF2-40B4-BE49-F238E27FC236}">
              <a16:creationId xmlns:a16="http://schemas.microsoft.com/office/drawing/2014/main" id="{3C32755A-2CDF-4CF4-B666-F15EC918E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15525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14</xdr:row>
      <xdr:rowOff>247650</xdr:rowOff>
    </xdr:from>
    <xdr:to>
      <xdr:col>1</xdr:col>
      <xdr:colOff>2295525</xdr:colOff>
      <xdr:row>14</xdr:row>
      <xdr:rowOff>2581275</xdr:rowOff>
    </xdr:to>
    <xdr:pic>
      <xdr:nvPicPr>
        <xdr:cNvPr id="1868" name="Picture 3" descr="Untitled:private:var:folders:td:hrt069v520sbd7j48chxh_wc0000gn:T:TemporaryItems:msoclip:0:clip_image002.png">
          <a:extLst>
            <a:ext uri="{FF2B5EF4-FFF2-40B4-BE49-F238E27FC236}">
              <a16:creationId xmlns:a16="http://schemas.microsoft.com/office/drawing/2014/main" id="{3033C9E4-A88D-4AB0-B03F-D250AAB03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3600450"/>
          <a:ext cx="2066925" cy="233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7"/>
  <sheetViews>
    <sheetView showGridLines="0" tabSelected="1" topLeftCell="C1" zoomScaleNormal="100" zoomScaleSheetLayoutView="100" workbookViewId="0">
      <selection activeCell="F8" sqref="F8:G8"/>
    </sheetView>
  </sheetViews>
  <sheetFormatPr defaultColWidth="8.875" defaultRowHeight="14.25"/>
  <cols>
    <col min="1" max="1" width="12.625" style="5" customWidth="1"/>
    <col min="2" max="2" width="33.625" style="5" customWidth="1"/>
    <col min="3" max="3" width="34.125" style="5" customWidth="1"/>
    <col min="4" max="4" width="6.375" style="5" customWidth="1"/>
    <col min="5" max="5" width="9.875" style="5" customWidth="1"/>
    <col min="6" max="6" width="8.125" style="5" customWidth="1"/>
    <col min="7" max="7" width="14" style="57" customWidth="1"/>
    <col min="8" max="32" width="9" style="5" customWidth="1"/>
    <col min="33" max="255" width="8.875" style="5" customWidth="1"/>
  </cols>
  <sheetData>
    <row r="1" spans="1:26" s="1" customFormat="1" ht="20.25" customHeight="1">
      <c r="A1" s="71"/>
      <c r="B1" s="72"/>
      <c r="C1" s="72"/>
      <c r="D1" s="72"/>
      <c r="E1" s="72"/>
      <c r="F1" s="72"/>
      <c r="G1" s="73"/>
      <c r="H1" s="6"/>
      <c r="I1" s="6"/>
      <c r="J1" s="6"/>
      <c r="K1" s="6"/>
      <c r="L1" s="6"/>
      <c r="M1" s="48"/>
      <c r="N1" s="48"/>
      <c r="O1" s="48"/>
      <c r="P1" s="48"/>
      <c r="Q1" s="48"/>
    </row>
    <row r="2" spans="1:26" s="1" customFormat="1" ht="12" customHeight="1">
      <c r="A2" s="74"/>
      <c r="B2" s="75"/>
      <c r="C2" s="75"/>
      <c r="D2" s="75"/>
      <c r="E2" s="75"/>
      <c r="F2" s="75"/>
      <c r="G2" s="76"/>
      <c r="H2" s="6"/>
      <c r="I2" s="6"/>
      <c r="J2" s="6"/>
      <c r="K2" s="6"/>
      <c r="L2" s="6"/>
      <c r="M2" s="48"/>
      <c r="N2" s="48"/>
      <c r="O2" s="48"/>
      <c r="P2" s="48"/>
      <c r="Q2" s="48"/>
    </row>
    <row r="3" spans="1:26" s="2" customFormat="1" ht="42.95" customHeight="1">
      <c r="A3" s="7"/>
      <c r="B3" s="8"/>
      <c r="C3" s="69" t="s">
        <v>19</v>
      </c>
      <c r="D3" s="69"/>
      <c r="E3" s="69"/>
      <c r="F3" s="69"/>
      <c r="G3" s="70"/>
      <c r="H3" s="8"/>
      <c r="I3" s="49"/>
      <c r="J3" s="8"/>
      <c r="K3" s="8"/>
      <c r="L3" s="8"/>
      <c r="M3" s="50"/>
      <c r="N3" s="50"/>
      <c r="O3" s="50"/>
      <c r="P3" s="50"/>
      <c r="Q3" s="50"/>
    </row>
    <row r="4" spans="1:26" s="2" customFormat="1" ht="15" customHeight="1">
      <c r="A4" s="77"/>
      <c r="B4" s="78"/>
      <c r="C4" s="78"/>
      <c r="D4" s="78"/>
      <c r="E4" s="78"/>
      <c r="F4" s="78"/>
      <c r="G4" s="79"/>
      <c r="H4" s="8"/>
      <c r="I4" s="8"/>
      <c r="J4" s="8"/>
      <c r="K4" s="8"/>
      <c r="L4" s="8"/>
      <c r="M4" s="50"/>
      <c r="N4" s="50"/>
      <c r="O4" s="50"/>
      <c r="P4" s="50"/>
      <c r="Q4" s="50"/>
    </row>
    <row r="5" spans="1:26" s="2" customFormat="1" ht="12" customHeight="1">
      <c r="A5" s="77"/>
      <c r="B5" s="78"/>
      <c r="C5" s="78"/>
      <c r="D5" s="78"/>
      <c r="E5" s="78"/>
      <c r="F5" s="78"/>
      <c r="G5" s="79"/>
      <c r="H5" s="8"/>
      <c r="I5" s="8"/>
      <c r="J5" s="8"/>
      <c r="K5" s="8"/>
      <c r="L5" s="8"/>
      <c r="M5" s="50"/>
      <c r="N5" s="50"/>
      <c r="O5" s="50"/>
      <c r="P5" s="50"/>
      <c r="Q5" s="50"/>
    </row>
    <row r="6" spans="1:26" s="2" customFormat="1" ht="15.75" customHeight="1">
      <c r="A6" s="77"/>
      <c r="B6" s="78"/>
      <c r="C6" s="78"/>
      <c r="D6" s="78"/>
      <c r="E6" s="78"/>
      <c r="F6" s="78"/>
      <c r="G6" s="79"/>
      <c r="H6" s="8"/>
      <c r="I6" s="58"/>
      <c r="J6" s="8"/>
      <c r="K6" s="8"/>
      <c r="L6" s="8"/>
      <c r="M6" s="50"/>
      <c r="N6" s="50"/>
      <c r="O6" s="50"/>
      <c r="P6" s="50"/>
      <c r="Q6" s="50"/>
    </row>
    <row r="7" spans="1:26" s="2" customFormat="1" ht="27" customHeight="1">
      <c r="A7" s="65" t="s">
        <v>25</v>
      </c>
      <c r="B7" s="66"/>
      <c r="C7" s="66"/>
      <c r="D7" s="66"/>
      <c r="E7" s="66"/>
      <c r="F7" s="67"/>
      <c r="G7" s="68"/>
      <c r="H7" s="9"/>
      <c r="I7" s="59"/>
      <c r="J7" s="8"/>
      <c r="K7" s="8"/>
      <c r="L7" s="8"/>
      <c r="M7" s="50"/>
      <c r="N7" s="50"/>
      <c r="O7" s="50"/>
      <c r="P7" s="50"/>
      <c r="Q7" s="50"/>
    </row>
    <row r="8" spans="1:26" s="2" customFormat="1" ht="15" customHeight="1">
      <c r="A8" s="82" t="s">
        <v>0</v>
      </c>
      <c r="B8" s="83"/>
      <c r="C8" s="10" t="s">
        <v>30</v>
      </c>
      <c r="D8" s="11"/>
      <c r="E8" s="12"/>
      <c r="F8" s="84">
        <v>45541</v>
      </c>
      <c r="G8" s="85"/>
      <c r="H8" s="13"/>
      <c r="I8" s="58"/>
      <c r="J8" s="3"/>
      <c r="K8" s="3"/>
      <c r="L8" s="3"/>
      <c r="M8" s="3"/>
      <c r="N8" s="3"/>
      <c r="O8" s="3"/>
      <c r="P8" s="3"/>
      <c r="Q8" s="3"/>
      <c r="R8" s="5"/>
      <c r="S8" s="5"/>
      <c r="T8" s="5"/>
      <c r="U8" s="5"/>
      <c r="V8" s="5"/>
      <c r="W8" s="5"/>
      <c r="X8" s="5"/>
      <c r="Y8" s="5"/>
      <c r="Z8" s="5"/>
    </row>
    <row r="9" spans="1:26" s="2" customFormat="1" ht="15.75" customHeight="1">
      <c r="A9" s="98" t="s">
        <v>1</v>
      </c>
      <c r="B9" s="14" t="s">
        <v>2</v>
      </c>
      <c r="C9" s="15" t="s">
        <v>29</v>
      </c>
      <c r="D9" s="16"/>
      <c r="E9" s="16"/>
      <c r="F9" s="90"/>
      <c r="G9" s="91"/>
      <c r="H9" s="17"/>
      <c r="I9" s="58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s="2" customFormat="1" ht="17.100000000000001" customHeight="1">
      <c r="A10" s="98"/>
      <c r="B10" s="14" t="s">
        <v>3</v>
      </c>
      <c r="C10" s="60"/>
      <c r="D10" s="18"/>
      <c r="E10" s="18"/>
      <c r="F10" s="92"/>
      <c r="G10" s="93"/>
      <c r="H10" s="19"/>
      <c r="I10" s="19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s="2" customFormat="1" ht="24.95" customHeight="1">
      <c r="A11" s="98"/>
      <c r="B11" s="14" t="s">
        <v>4</v>
      </c>
      <c r="C11" s="20" t="s">
        <v>24</v>
      </c>
      <c r="D11" s="21"/>
      <c r="E11" s="21"/>
      <c r="F11" s="92"/>
      <c r="G11" s="93"/>
      <c r="H11" s="19"/>
      <c r="I11" s="1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s="2" customFormat="1" ht="17.100000000000001" customHeight="1">
      <c r="A12" s="98"/>
      <c r="B12" s="14" t="s">
        <v>5</v>
      </c>
      <c r="C12" s="86"/>
      <c r="D12" s="87"/>
      <c r="E12" s="22"/>
      <c r="F12" s="94"/>
      <c r="G12" s="95"/>
      <c r="H12" s="17"/>
      <c r="I12" s="17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</row>
    <row r="13" spans="1:26" s="3" customFormat="1" ht="12" customHeight="1">
      <c r="A13" s="99" t="s">
        <v>6</v>
      </c>
      <c r="B13" s="101" t="s">
        <v>7</v>
      </c>
      <c r="C13" s="80" t="s">
        <v>8</v>
      </c>
      <c r="D13" s="80" t="s">
        <v>9</v>
      </c>
      <c r="E13" s="23" t="s">
        <v>10</v>
      </c>
      <c r="F13" s="23" t="s">
        <v>11</v>
      </c>
      <c r="G13" s="52" t="s">
        <v>12</v>
      </c>
      <c r="H13" s="24"/>
    </row>
    <row r="14" spans="1:26" s="3" customFormat="1" ht="18.95" customHeight="1">
      <c r="A14" s="100"/>
      <c r="B14" s="102"/>
      <c r="C14" s="81"/>
      <c r="D14" s="81"/>
      <c r="E14" s="23"/>
      <c r="F14" s="23" t="s">
        <v>13</v>
      </c>
      <c r="G14" s="52" t="s">
        <v>16</v>
      </c>
      <c r="H14" s="24"/>
    </row>
    <row r="15" spans="1:26" s="3" customFormat="1" ht="225" customHeight="1">
      <c r="A15" s="62" t="s">
        <v>26</v>
      </c>
      <c r="B15" s="25"/>
      <c r="C15" s="26" t="s">
        <v>27</v>
      </c>
      <c r="D15" s="27">
        <v>240</v>
      </c>
      <c r="E15" s="28">
        <v>250000</v>
      </c>
      <c r="F15" s="29">
        <v>10</v>
      </c>
      <c r="G15" s="63">
        <f>F15*E15</f>
        <v>2500000</v>
      </c>
      <c r="H15" s="24"/>
    </row>
    <row r="16" spans="1:26" s="4" customFormat="1" ht="36" customHeight="1">
      <c r="A16" s="31"/>
      <c r="B16" s="32"/>
      <c r="C16" s="88" t="s">
        <v>23</v>
      </c>
      <c r="D16" s="89"/>
      <c r="E16" s="89"/>
      <c r="F16" s="23"/>
      <c r="G16" s="53"/>
      <c r="H16" s="30"/>
    </row>
    <row r="17" spans="1:8" s="4" customFormat="1" ht="36" customHeight="1">
      <c r="A17" s="31"/>
      <c r="B17" s="32"/>
      <c r="C17" s="61" t="s">
        <v>28</v>
      </c>
      <c r="D17" s="33"/>
      <c r="E17" s="33"/>
      <c r="F17" s="23"/>
      <c r="G17" s="53"/>
      <c r="H17" s="30"/>
    </row>
    <row r="18" spans="1:8" s="4" customFormat="1" ht="27.95" customHeight="1">
      <c r="A18" s="34"/>
      <c r="B18" s="35"/>
      <c r="C18" s="36"/>
      <c r="D18" s="36"/>
      <c r="E18" s="37"/>
      <c r="F18" s="38"/>
      <c r="G18" s="64">
        <f>G15-G17</f>
        <v>2500000</v>
      </c>
      <c r="H18" s="30"/>
    </row>
    <row r="19" spans="1:8">
      <c r="A19" s="39" t="s">
        <v>14</v>
      </c>
      <c r="B19" s="40"/>
      <c r="C19" s="40"/>
      <c r="D19" s="40"/>
      <c r="E19" s="40"/>
      <c r="F19" s="40"/>
      <c r="G19" s="54"/>
      <c r="H19" s="41"/>
    </row>
    <row r="20" spans="1:8">
      <c r="A20" s="41" t="s">
        <v>20</v>
      </c>
      <c r="C20" s="41"/>
      <c r="D20" s="41"/>
      <c r="E20" s="41"/>
      <c r="F20" s="41"/>
      <c r="G20" s="55"/>
      <c r="H20" s="41"/>
    </row>
    <row r="21" spans="1:8">
      <c r="A21" s="42" t="s">
        <v>21</v>
      </c>
      <c r="B21" s="41"/>
      <c r="C21" s="41"/>
      <c r="D21" s="41"/>
      <c r="E21" s="41"/>
      <c r="F21" s="41"/>
      <c r="G21" s="55"/>
      <c r="H21" s="41"/>
    </row>
    <row r="22" spans="1:8">
      <c r="A22" s="42"/>
      <c r="B22" s="41"/>
      <c r="C22" s="41"/>
      <c r="D22" s="41"/>
      <c r="E22" s="41"/>
      <c r="F22" s="41"/>
      <c r="G22" s="55"/>
      <c r="H22" s="41"/>
    </row>
    <row r="23" spans="1:8" ht="15.75">
      <c r="A23" s="103" t="s">
        <v>15</v>
      </c>
      <c r="B23" s="104"/>
      <c r="C23" s="43"/>
      <c r="D23" s="41"/>
      <c r="E23" s="41"/>
      <c r="F23" s="41"/>
      <c r="G23" s="55"/>
      <c r="H23" s="41"/>
    </row>
    <row r="24" spans="1:8" ht="15.75">
      <c r="A24" s="105" t="s">
        <v>17</v>
      </c>
      <c r="B24" s="106"/>
      <c r="C24" s="106"/>
      <c r="D24" s="41"/>
      <c r="E24" s="41"/>
      <c r="F24" s="41"/>
      <c r="G24" s="55"/>
      <c r="H24" s="41"/>
    </row>
    <row r="25" spans="1:8" ht="15.75">
      <c r="A25" s="96" t="s">
        <v>22</v>
      </c>
      <c r="B25" s="97"/>
      <c r="C25" s="97"/>
      <c r="D25" s="41"/>
      <c r="E25" s="41"/>
      <c r="F25" s="41"/>
      <c r="G25" s="55"/>
      <c r="H25" s="41"/>
    </row>
    <row r="26" spans="1:8" ht="15.75">
      <c r="A26" s="45" t="s">
        <v>18</v>
      </c>
      <c r="B26" s="44"/>
      <c r="C26" s="44"/>
      <c r="D26" s="41"/>
      <c r="E26" s="41"/>
      <c r="F26" s="41"/>
      <c r="G26" s="55"/>
      <c r="H26" s="41"/>
    </row>
    <row r="27" spans="1:8">
      <c r="A27" s="46"/>
      <c r="B27" s="47"/>
      <c r="C27" s="47"/>
      <c r="D27" s="47"/>
      <c r="E27" s="47"/>
      <c r="F27" s="47"/>
      <c r="G27" s="56"/>
    </row>
  </sheetData>
  <mergeCells count="20">
    <mergeCell ref="A25:C25"/>
    <mergeCell ref="A9:A12"/>
    <mergeCell ref="A13:A14"/>
    <mergeCell ref="B13:B14"/>
    <mergeCell ref="C13:C14"/>
    <mergeCell ref="A23:B23"/>
    <mergeCell ref="A24:C24"/>
    <mergeCell ref="D13:D14"/>
    <mergeCell ref="A8:B8"/>
    <mergeCell ref="F8:G8"/>
    <mergeCell ref="C12:D12"/>
    <mergeCell ref="C16:E16"/>
    <mergeCell ref="F9:G12"/>
    <mergeCell ref="A7:G7"/>
    <mergeCell ref="C3:G3"/>
    <mergeCell ref="A1:G1"/>
    <mergeCell ref="A2:G2"/>
    <mergeCell ref="A4:G4"/>
    <mergeCell ref="A5:G5"/>
    <mergeCell ref="A6:G6"/>
  </mergeCells>
  <phoneticPr fontId="11" type="noConversion"/>
  <pageMargins left="0.16" right="0.16" top="0.35" bottom="0.35" header="0.31" footer="0.31"/>
  <pageSetup paperSize="9" scale="78" orientation="portrait" horizontalDpi="4294967293" verticalDpi="4294967293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SheetLayoutView="100" workbookViewId="0"/>
  </sheetViews>
  <sheetFormatPr defaultRowHeight="14.25"/>
  <cols>
    <col min="1" max="256" width="11" customWidth="1"/>
  </cols>
  <sheetData/>
  <phoneticPr fontId="11" type="noConversion"/>
  <pageMargins left="0.75" right="0.75" top="1" bottom="1" header="0.51" footer="0.51"/>
  <pageSetup paperSize="9" orientation="portrait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SheetLayoutView="100" workbookViewId="0"/>
  </sheetViews>
  <sheetFormatPr defaultRowHeight="14.25"/>
  <cols>
    <col min="1" max="256" width="11" customWidth="1"/>
  </cols>
  <sheetData/>
  <phoneticPr fontId="11" type="noConversion"/>
  <pageMargins left="0.75" right="0.75" top="1" bottom="1" header="0.51" footer="0.51"/>
  <pageSetup paperSize="9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HP</cp:lastModifiedBy>
  <cp:revision>1</cp:revision>
  <cp:lastPrinted>2019-09-03T08:32:48Z</cp:lastPrinted>
  <dcterms:created xsi:type="dcterms:W3CDTF">2012-06-06T01:30:27Z</dcterms:created>
  <dcterms:modified xsi:type="dcterms:W3CDTF">2024-10-02T11:23:17Z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