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H16" i="1"/>
  <c r="H11" i="1"/>
  <c r="H14" i="1"/>
  <c r="H13" i="1"/>
  <c r="F14" i="1"/>
  <c r="F13" i="1"/>
  <c r="H12" i="1" l="1"/>
  <c r="F12" i="1"/>
  <c r="J12" i="1"/>
  <c r="F11" i="1" l="1"/>
  <c r="F16" i="1" s="1"/>
  <c r="J11" i="1" l="1"/>
  <c r="J16" i="1" l="1"/>
</calcChain>
</file>

<file path=xl/sharedStrings.xml><?xml version="1.0" encoding="utf-8"?>
<sst xmlns="http://schemas.openxmlformats.org/spreadsheetml/2006/main" count="66" uniqueCount="45">
  <si>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</si>
  <si>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</si>
  <si>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</si>
  <si>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</si>
  <si>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</si>
  <si>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</si>
  <si>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</si>
  <si>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</si>
  <si>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</si>
  <si>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</si>
  <si>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</si>
  <si>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</si>
  <si>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</si>
  <si>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</si>
  <si>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</si>
  <si>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</si>
  <si>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</si>
  <si>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</si>
  <si>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</si>
  <si>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</si>
  <si>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</si>
  <si>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</si>
  <si>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</si>
  <si>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</si>
  <si>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</si>
  <si>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</si>
  <si>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</si>
  <si>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Signature Procurement Supervisor</t>
  </si>
  <si>
    <t xml:space="preserve"> No</t>
  </si>
  <si>
    <t>EX WORKS</t>
  </si>
  <si>
    <t>COD</t>
  </si>
  <si>
    <t xml:space="preserve">Signature Supply Chain Manager </t>
  </si>
  <si>
    <t>7 DAYS</t>
  </si>
  <si>
    <t>After received proof of payment</t>
  </si>
  <si>
    <t>Pcs</t>
  </si>
  <si>
    <t>DDP</t>
  </si>
  <si>
    <t xml:space="preserve">EAGLE PHARMACY </t>
  </si>
  <si>
    <t>KA-PHARMACY LTD</t>
  </si>
  <si>
    <t>Ex works</t>
  </si>
  <si>
    <t>MAGASIN KAJAL</t>
  </si>
  <si>
    <t>First Aid Bed 208cmx96cmx52cm</t>
  </si>
  <si>
    <t>Table</t>
  </si>
  <si>
    <t>Chair</t>
  </si>
  <si>
    <t>Bench</t>
  </si>
  <si>
    <t>Motivation:  The supplier Eagle Pharmacy  and Magasin kajal offers  the lowest price  but the other vendor never responded to the email and offer a payment term 15 days with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</si>
</sst>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2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164" fontId="1" fillId="0" borderId="1" xfId="1" applyNumberFormat="1" applyFont="1" applyBorder="1"/>
    <xf numFmtId="0" fontId="0" fillId="0" borderId="3" xfId="0" applyNumberFormat="1" applyFont="1" applyBorder="1"/>
    <xf numFmtId="3" fontId="1" fillId="0" borderId="0" xfId="0" applyNumberFormat="1" applyFont="1"/>
    <xf numFmtId="164" fontId="1" fillId="0" borderId="1" xfId="1" quotePrefix="1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164" fontId="2" fillId="0" borderId="3" xfId="1" applyNumberFormat="1" applyFont="1" applyBorder="1"/>
    <xf numFmtId="164" fontId="2" fillId="0" borderId="1" xfId="1" quotePrefix="1" applyNumberFormat="1" applyFont="1" applyBorder="1"/>
    <xf numFmtId="164" fontId="2" fillId="0" borderId="4" xfId="1" quotePrefix="1" applyNumberFormat="1" applyFont="1" applyBorder="1"/>
    <xf numFmtId="0" fontId="0" fillId="0" borderId="4" xfId="0" applyNumberFormat="1" applyFont="1" applyBorder="1"/>
    <xf numFmtId="41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C1" zoomScale="96" zoomScaleNormal="96" workbookViewId="0">
      <selection activeCell="K19" sqref="K19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13" customWidth="1"/>
    <col min="6" max="6" width="22.75" customWidth="1"/>
    <col min="7" max="7" width="13" style="13" customWidth="1"/>
    <col min="8" max="8" width="23.75" customWidth="1"/>
    <col min="9" max="9" width="18.25" style="13" customWidth="1"/>
    <col min="10" max="10" width="26.87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35" t="s">
        <v>0</v>
      </c>
      <c r="B1" s="36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602</v>
      </c>
    </row>
    <row r="4" spans="1:10" x14ac:dyDescent="0.25">
      <c r="A4" s="3" t="s">
        <v>23</v>
      </c>
      <c r="B4" s="10">
        <v>45566</v>
      </c>
    </row>
    <row r="5" spans="1:10" x14ac:dyDescent="0.25">
      <c r="A5" s="3" t="s">
        <v>2</v>
      </c>
      <c r="B5" s="10">
        <v>45566</v>
      </c>
      <c r="C5" s="17"/>
      <c r="E5" s="34" t="s">
        <v>36</v>
      </c>
      <c r="F5" s="34"/>
      <c r="G5" s="34" t="s">
        <v>39</v>
      </c>
      <c r="H5" s="34"/>
      <c r="I5" s="34" t="s">
        <v>37</v>
      </c>
      <c r="J5" s="34"/>
    </row>
    <row r="6" spans="1:10" x14ac:dyDescent="0.25">
      <c r="A6" s="3" t="s">
        <v>24</v>
      </c>
      <c r="E6" s="14" t="s">
        <v>10</v>
      </c>
      <c r="F6" s="7" t="s">
        <v>32</v>
      </c>
      <c r="G6" s="14" t="s">
        <v>10</v>
      </c>
      <c r="H6" s="7" t="s">
        <v>26</v>
      </c>
      <c r="I6" s="14" t="s">
        <v>10</v>
      </c>
      <c r="J6" s="7" t="s">
        <v>32</v>
      </c>
    </row>
    <row r="7" spans="1:10" x14ac:dyDescent="0.25">
      <c r="A7" s="3" t="s">
        <v>11</v>
      </c>
      <c r="B7" s="3">
        <v>1200</v>
      </c>
      <c r="E7" s="14" t="s">
        <v>8</v>
      </c>
      <c r="F7" s="7" t="s">
        <v>35</v>
      </c>
      <c r="G7" s="14" t="s">
        <v>8</v>
      </c>
      <c r="H7" s="7" t="s">
        <v>38</v>
      </c>
      <c r="I7" s="14" t="s">
        <v>8</v>
      </c>
      <c r="J7" s="7" t="s">
        <v>29</v>
      </c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33</v>
      </c>
      <c r="G8" s="14" t="s">
        <v>9</v>
      </c>
      <c r="H8" s="7" t="s">
        <v>33</v>
      </c>
      <c r="I8" s="14" t="s">
        <v>9</v>
      </c>
      <c r="J8" s="7" t="s">
        <v>33</v>
      </c>
    </row>
    <row r="9" spans="1:10" ht="16.5" customHeight="1" x14ac:dyDescent="0.25">
      <c r="B9" s="3"/>
      <c r="E9" s="14" t="s">
        <v>13</v>
      </c>
      <c r="F9" s="26" t="s">
        <v>30</v>
      </c>
      <c r="G9" s="14" t="s">
        <v>13</v>
      </c>
      <c r="H9" s="26" t="s">
        <v>30</v>
      </c>
      <c r="I9" s="14" t="s">
        <v>13</v>
      </c>
      <c r="J9" s="26" t="s">
        <v>30</v>
      </c>
    </row>
    <row r="10" spans="1:10" s="2" customFormat="1" ht="18.75" customHeight="1" x14ac:dyDescent="0.25">
      <c r="A10" s="21" t="s">
        <v>28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  <c r="I10" s="15" t="s">
        <v>6</v>
      </c>
      <c r="J10" s="4" t="s">
        <v>7</v>
      </c>
    </row>
    <row r="11" spans="1:10" x14ac:dyDescent="0.25">
      <c r="A11" s="29">
        <v>1</v>
      </c>
      <c r="B11" s="5" t="s">
        <v>40</v>
      </c>
      <c r="C11" s="5" t="s">
        <v>34</v>
      </c>
      <c r="D11" s="5">
        <v>1</v>
      </c>
      <c r="E11" s="33">
        <v>392000</v>
      </c>
      <c r="F11" s="28">
        <f>E11*D11</f>
        <v>392000</v>
      </c>
      <c r="G11" s="27">
        <v>0</v>
      </c>
      <c r="H11" s="12">
        <f>G11*D11</f>
        <v>0</v>
      </c>
      <c r="I11" s="27">
        <v>75000</v>
      </c>
      <c r="J11" s="12">
        <f>I11*D11</f>
        <v>75000</v>
      </c>
    </row>
    <row r="12" spans="1:10" x14ac:dyDescent="0.25">
      <c r="A12" s="29">
        <v>2</v>
      </c>
      <c r="B12" s="5" t="s">
        <v>41</v>
      </c>
      <c r="C12" s="5" t="s">
        <v>34</v>
      </c>
      <c r="D12" s="5">
        <v>1</v>
      </c>
      <c r="E12" s="27">
        <v>824000</v>
      </c>
      <c r="F12" s="12">
        <f>E12*D12</f>
        <v>824000</v>
      </c>
      <c r="G12" s="41">
        <v>170000</v>
      </c>
      <c r="H12" s="28">
        <f>G12*D12</f>
        <v>170000</v>
      </c>
      <c r="I12" s="27">
        <v>325000</v>
      </c>
      <c r="J12" s="12">
        <f>I12*D12</f>
        <v>325000</v>
      </c>
    </row>
    <row r="13" spans="1:10" x14ac:dyDescent="0.25">
      <c r="A13" s="29">
        <v>3</v>
      </c>
      <c r="B13" s="5" t="s">
        <v>42</v>
      </c>
      <c r="C13" s="5" t="s">
        <v>34</v>
      </c>
      <c r="D13" s="5">
        <v>2</v>
      </c>
      <c r="E13" s="38">
        <v>108000</v>
      </c>
      <c r="F13" s="12">
        <f>E13*D13</f>
        <v>216000</v>
      </c>
      <c r="G13" s="30">
        <v>95000</v>
      </c>
      <c r="H13" s="28">
        <f>G13*D13</f>
        <v>190000</v>
      </c>
      <c r="I13" s="27"/>
      <c r="J13" s="12"/>
    </row>
    <row r="14" spans="1:10" x14ac:dyDescent="0.25">
      <c r="A14" s="29">
        <v>4</v>
      </c>
      <c r="B14" s="5" t="s">
        <v>43</v>
      </c>
      <c r="C14" s="5" t="s">
        <v>34</v>
      </c>
      <c r="D14" s="5">
        <v>2</v>
      </c>
      <c r="E14" s="33">
        <v>316000</v>
      </c>
      <c r="F14" s="28">
        <f>E14*D14</f>
        <v>632000</v>
      </c>
      <c r="G14" s="27">
        <v>330000</v>
      </c>
      <c r="H14" s="12">
        <f>G14*D14</f>
        <v>660000</v>
      </c>
      <c r="I14" s="27"/>
      <c r="J14" s="12"/>
    </row>
    <row r="15" spans="1:10" x14ac:dyDescent="0.25">
      <c r="A15" s="22"/>
      <c r="B15" s="5"/>
      <c r="C15" s="5"/>
      <c r="D15" s="5"/>
      <c r="E15" s="39"/>
      <c r="F15" s="12"/>
      <c r="G15" s="37"/>
      <c r="H15" s="12"/>
      <c r="I15" s="37"/>
      <c r="J15" s="12"/>
    </row>
    <row r="16" spans="1:10" s="1" customFormat="1" x14ac:dyDescent="0.25">
      <c r="A16" s="23" t="s">
        <v>7</v>
      </c>
      <c r="B16" s="6"/>
      <c r="C16" s="6"/>
      <c r="D16" s="6"/>
      <c r="E16" s="40"/>
      <c r="F16" s="12">
        <f>SUM(F11:F14)</f>
        <v>2064000</v>
      </c>
      <c r="G16" s="31"/>
      <c r="H16" s="12">
        <f>SUM(H11:H15)</f>
        <v>1020000</v>
      </c>
      <c r="I16" s="31"/>
      <c r="J16" s="12">
        <f>SUM(J11:J14)</f>
        <v>400000</v>
      </c>
    </row>
    <row r="17" spans="1:10" x14ac:dyDescent="0.25">
      <c r="F17" s="32">
        <f>F11+F14</f>
        <v>1024000</v>
      </c>
      <c r="H17" s="32">
        <f>H12+H13</f>
        <v>360000</v>
      </c>
      <c r="J17" s="32"/>
    </row>
    <row r="18" spans="1:10" ht="21.95" customHeight="1" x14ac:dyDescent="0.25">
      <c r="A18" s="24" t="s">
        <v>14</v>
      </c>
      <c r="B18" s="8"/>
      <c r="C18" s="8" t="s">
        <v>44</v>
      </c>
      <c r="D18" s="8"/>
      <c r="E18" s="16"/>
      <c r="F18" s="8"/>
      <c r="G18" s="16"/>
      <c r="H18" s="8"/>
      <c r="I18" s="16"/>
    </row>
    <row r="19" spans="1:10" ht="20.100000000000001" customHeight="1" x14ac:dyDescent="0.25">
      <c r="A19" s="24" t="s">
        <v>27</v>
      </c>
      <c r="B19" s="8"/>
      <c r="C19" s="18"/>
      <c r="D19" s="18"/>
      <c r="E19" s="19"/>
      <c r="F19" s="18"/>
    </row>
    <row r="20" spans="1:10" ht="20.100000000000001" customHeight="1" x14ac:dyDescent="0.25">
      <c r="A20" s="25" t="s">
        <v>19</v>
      </c>
      <c r="B20" s="9"/>
    </row>
    <row r="21" spans="1:10" ht="20.100000000000001" customHeight="1" x14ac:dyDescent="0.25">
      <c r="A21" s="25" t="s">
        <v>31</v>
      </c>
      <c r="B21" s="8"/>
    </row>
    <row r="22" spans="1:10" ht="20.100000000000001" customHeight="1" x14ac:dyDescent="0.25">
      <c r="A22" s="24" t="s">
        <v>20</v>
      </c>
      <c r="B22" s="8"/>
      <c r="C22" s="8" t="s">
        <v>15</v>
      </c>
      <c r="D22" s="8"/>
      <c r="E22" s="16"/>
      <c r="F22" s="8"/>
    </row>
    <row r="23" spans="1:10" ht="20.100000000000001" customHeight="1" x14ac:dyDescent="0.25">
      <c r="A23" s="25" t="s">
        <v>17</v>
      </c>
      <c r="B23" s="9"/>
    </row>
    <row r="24" spans="1:10" ht="20.100000000000001" customHeight="1" x14ac:dyDescent="0.25">
      <c r="A24" s="20" t="s">
        <v>16</v>
      </c>
    </row>
    <row r="25" spans="1:10" ht="20.100000000000001" customHeight="1" x14ac:dyDescent="0.25">
      <c r="A25" s="24" t="s">
        <v>18</v>
      </c>
      <c r="B25" s="8"/>
    </row>
    <row r="26" spans="1:10" ht="20.100000000000001" customHeight="1" x14ac:dyDescent="0.25">
      <c r="A26" s="25" t="s">
        <v>21</v>
      </c>
      <c r="B26" s="9"/>
    </row>
    <row r="27" spans="1:10" ht="20.100000000000001" customHeight="1" x14ac:dyDescent="0.25"/>
  </sheetData>
  <mergeCells count="4">
    <mergeCell ref="I5:J5"/>
    <mergeCell ref="A1:B1"/>
    <mergeCell ref="E5:F5"/>
    <mergeCell ref="G5:H5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2024-02-19T09:10:27Z</cp:lastPrinted>
  <dcterms:created xsi:type="dcterms:W3CDTF">2022-08-17T11:13:58Z</dcterms:created>
  <dcterms:modified xsi:type="dcterms:W3CDTF">2024-10-02T07:59:56Z</dcterms:modified>
</cp:coreProperties>
</file>