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L17" i="1" l="1"/>
  <c r="J11" i="1"/>
  <c r="J17" i="1" s="1"/>
  <c r="H17" i="1"/>
  <c r="F17" i="1"/>
</calcChain>
</file>

<file path=xl/sharedStrings.xml><?xml version="1.0" encoding="utf-8"?>
<sst xmlns="http://schemas.openxmlformats.org/spreadsheetml/2006/main" count="156" uniqueCount="57">
  <si>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</si>
  <si>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</si>
  <si>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</si>
  <si>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</si>
  <si>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</si>
  <si>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</si>
  <si>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</si>
  <si>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</si>
  <si>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</si>
  <si>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</si>
  <si>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</si>
  <si>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</si>
  <si>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</si>
  <si>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</si>
  <si>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</si>
  <si>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</si>
  <si>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</si>
  <si>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</si>
  <si>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</si>
  <si>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</si>
  <si>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</si>
  <si>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</si>
  <si>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</si>
  <si>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</si>
  <si>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</si>
  <si>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</si>
  <si>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</si>
  <si>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</si>
  <si>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</si>
  <si>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</si>
  <si>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</si>
  <si>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</si>
  <si>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</si>
  <si>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</si>
  <si>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</si>
  <si>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</si>
  <si>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</si>
  <si>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</si>
  <si>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</si>
  <si>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</si>
  <si>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</si>
  <si>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</si>
  <si>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</si>
  <si>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</si>
  <si>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</si>
  <si>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</si>
  <si>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</si>
  <si>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</si>
  <si>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</si>
  <si>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</si>
  <si>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</t>
  </si>
  <si>
    <t>MATEEC LIMITED</t>
  </si>
  <si>
    <t>SOLTECH WORKS LTD</t>
  </si>
  <si>
    <t>ELMEEC WORKS LTD</t>
  </si>
  <si>
    <t>Transformer AC Input 24 Output</t>
  </si>
  <si>
    <t>Contactor LC1D18  24VDC</t>
  </si>
  <si>
    <t>Motivation: The Supplier Cable works solution offfer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</si>
</sst>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165" fontId="1" fillId="0" borderId="1" xfId="1" applyNumberFormat="1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topLeftCell="C5" zoomScale="96" zoomScaleNormal="96" workbookViewId="0">
      <selection activeCell="C19" sqref="C1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22.5" customWidth="1"/>
    <col min="11" max="11" width="13.69921875" customWidth="1"/>
    <col min="12" max="12" width="19.5" bestFit="1" customWidth="1"/>
  </cols>
  <sheetData>
    <row r="1" spans="1:12" ht="21.3" x14ac:dyDescent="0.4">
      <c r="A1" s="92" t="s">
        <v>0</v>
      </c>
      <c r="B1" s="93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92</v>
      </c>
    </row>
    <row r="4" spans="1:12" x14ac:dyDescent="0.3">
      <c r="A4" s="4" t="s">
        <v>24</v>
      </c>
      <c r="B4" s="16">
        <v>45336</v>
      </c>
    </row>
    <row r="5" spans="1:12" x14ac:dyDescent="0.3">
      <c r="A5" s="4" t="s">
        <v>2</v>
      </c>
      <c r="B5" s="16">
        <v>45340</v>
      </c>
      <c r="C5" s="25"/>
      <c r="E5" s="90" t="s">
        <v>51</v>
      </c>
      <c r="F5" s="90"/>
      <c r="G5" s="90" t="s">
        <v>52</v>
      </c>
      <c r="H5" s="90"/>
      <c r="I5" s="90" t="s">
        <v>50</v>
      </c>
      <c r="J5" s="90"/>
      <c r="K5" s="90" t="s">
        <v>53</v>
      </c>
      <c r="L5" s="90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6" t="s">
        <v>54</v>
      </c>
      <c r="C11" s="84" t="s">
        <v>36</v>
      </c>
      <c r="D11" s="85">
        <v>2</v>
      </c>
      <c r="E11" s="69">
        <v>590000</v>
      </c>
      <c r="F11" s="71">
        <f>E11*D11</f>
        <v>1180000</v>
      </c>
      <c r="G11" s="58">
        <v>472000</v>
      </c>
      <c r="H11" s="59">
        <f>G11*D11</f>
        <v>944000</v>
      </c>
      <c r="I11" s="73">
        <v>100000</v>
      </c>
      <c r="J11" s="66">
        <f>I11*D11</f>
        <v>200000</v>
      </c>
      <c r="K11" s="60">
        <v>490000</v>
      </c>
      <c r="L11" s="57">
        <f>K11*D11</f>
        <v>980000</v>
      </c>
    </row>
    <row r="12" spans="1:12" s="83" customFormat="1" x14ac:dyDescent="0.3">
      <c r="A12" s="54">
        <v>2</v>
      </c>
      <c r="B12" s="6" t="s">
        <v>55</v>
      </c>
      <c r="C12" s="84" t="s">
        <v>36</v>
      </c>
      <c r="D12" s="85">
        <v>6</v>
      </c>
      <c r="E12" s="86">
        <v>177000</v>
      </c>
      <c r="F12" s="89">
        <f t="shared" ref="F12" si="0">E12*D12</f>
        <v>1062000</v>
      </c>
      <c r="G12" s="87">
        <v>141600</v>
      </c>
      <c r="H12" s="88">
        <f t="shared" ref="H12" si="1">G12*D12</f>
        <v>849600</v>
      </c>
      <c r="I12" s="94">
        <v>80000</v>
      </c>
      <c r="J12" s="94">
        <f t="shared" ref="J12" si="2">I12*D12</f>
        <v>480000</v>
      </c>
      <c r="K12" s="87">
        <v>160000</v>
      </c>
      <c r="L12" s="87">
        <f>K12*D12</f>
        <v>960000</v>
      </c>
    </row>
    <row r="13" spans="1:12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  <c r="K13" s="36"/>
      <c r="L13" s="47"/>
    </row>
    <row r="14" spans="1:12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  <c r="K14" s="22"/>
      <c r="L14" s="7"/>
    </row>
    <row r="15" spans="1:12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  <c r="K15" s="22"/>
      <c r="L15" s="7"/>
    </row>
    <row r="16" spans="1:12" s="2" customFormat="1" ht="32.1" customHeight="1" x14ac:dyDescent="0.3">
      <c r="A16" s="91" t="s">
        <v>15</v>
      </c>
      <c r="B16" s="91"/>
      <c r="C16" s="10"/>
      <c r="D16" s="10"/>
      <c r="E16" s="81"/>
      <c r="F16" s="38"/>
      <c r="G16" s="40"/>
      <c r="H16" s="59"/>
      <c r="I16" s="23"/>
      <c r="J16" s="11"/>
      <c r="K16" s="23"/>
      <c r="L16" s="11"/>
    </row>
    <row r="17" spans="1:12" s="1" customFormat="1" x14ac:dyDescent="0.3">
      <c r="A17" s="32" t="s">
        <v>7</v>
      </c>
      <c r="B17" s="8"/>
      <c r="C17" s="8"/>
      <c r="D17" s="8"/>
      <c r="E17" s="82"/>
      <c r="F17" s="18">
        <f>SUM(F11:F16)</f>
        <v>2242000</v>
      </c>
      <c r="G17" s="41"/>
      <c r="H17" s="18">
        <f>SUM(H11:H16)</f>
        <v>1793600</v>
      </c>
      <c r="I17" s="78"/>
      <c r="J17" s="77">
        <f>SUM(J11:J16)</f>
        <v>680000</v>
      </c>
      <c r="K17" s="78"/>
      <c r="L17" s="47">
        <f>SUM(L11:L16)</f>
        <v>1940000</v>
      </c>
    </row>
    <row r="18" spans="1:12" x14ac:dyDescent="0.3">
      <c r="F18" s="76"/>
      <c r="H18" s="49"/>
      <c r="J18" s="76"/>
    </row>
    <row r="19" spans="1:12" s="44" customFormat="1" x14ac:dyDescent="0.3">
      <c r="A19" s="33" t="s">
        <v>16</v>
      </c>
      <c r="B19" s="45"/>
      <c r="C19" s="45" t="s">
        <v>56</v>
      </c>
      <c r="D19" s="45"/>
      <c r="E19" s="46"/>
      <c r="F19" s="45"/>
      <c r="G19" s="46"/>
      <c r="H19" s="45"/>
      <c r="I19" s="46"/>
    </row>
    <row r="20" spans="1:12" x14ac:dyDescent="0.3">
      <c r="A20" s="33" t="s">
        <v>31</v>
      </c>
      <c r="B20" s="13"/>
      <c r="C20" s="26"/>
      <c r="D20" s="26"/>
      <c r="E20" s="27"/>
      <c r="F20" s="26"/>
    </row>
    <row r="21" spans="1:12" x14ac:dyDescent="0.3">
      <c r="A21" s="34" t="s">
        <v>20</v>
      </c>
      <c r="B21" s="14"/>
    </row>
    <row r="22" spans="1:12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2" x14ac:dyDescent="0.3">
      <c r="A23" s="34" t="s">
        <v>18</v>
      </c>
      <c r="B23" s="14"/>
    </row>
    <row r="24" spans="1:12" x14ac:dyDescent="0.3">
      <c r="A24" s="28" t="s">
        <v>17</v>
      </c>
    </row>
    <row r="25" spans="1:12" x14ac:dyDescent="0.3">
      <c r="A25" s="33" t="s">
        <v>19</v>
      </c>
      <c r="B25" s="13"/>
    </row>
    <row r="26" spans="1:12" x14ac:dyDescent="0.3">
      <c r="A26" s="34" t="s">
        <v>22</v>
      </c>
      <c r="B26" s="14"/>
    </row>
  </sheetData>
  <mergeCells count="6">
    <mergeCell ref="K5:L5"/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2" t="s">
        <v>0</v>
      </c>
      <c r="B1" s="93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0" t="s">
        <v>37</v>
      </c>
      <c r="F5" s="90"/>
      <c r="G5" s="90" t="s">
        <v>46</v>
      </c>
      <c r="H5" s="90"/>
      <c r="I5" s="90" t="s">
        <v>43</v>
      </c>
      <c r="J5" s="90"/>
      <c r="K5" s="90" t="s">
        <v>47</v>
      </c>
      <c r="L5" s="90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1" t="s">
        <v>15</v>
      </c>
      <c r="B21" s="91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2024-08-19T17:12:58Z</dcterms:modified>
</cp:coreProperties>
</file>