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OMPARATIVE ANALYSIS\"/>
    </mc:Choice>
  </mc:AlternateContent>
  <bookViews>
    <workbookView xWindow="0" yWindow="0" windowWidth="12270" windowHeight="2910" activeTab="2"/>
  </bookViews>
  <sheets>
    <sheet name="GALVANISED  04 AUG 2023" sheetId="13" r:id="rId1"/>
    <sheet name="ISOLATING TAPE 15 AUG 2023" sheetId="12" r:id="rId2"/>
    <sheet name="PLUMBING TOOLS 15 AUG 2023" sheetId="1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3" l="1"/>
  <c r="J11" i="13"/>
  <c r="H10" i="13"/>
  <c r="H11" i="13"/>
  <c r="F10" i="13"/>
  <c r="F11" i="13"/>
  <c r="J9" i="12" l="1"/>
  <c r="J21" i="12" s="1"/>
  <c r="J12" i="14" l="1"/>
  <c r="H12" i="14"/>
  <c r="F12" i="14"/>
  <c r="J11" i="14"/>
  <c r="H11" i="14"/>
  <c r="F11" i="14"/>
  <c r="J10" i="14" l="1"/>
  <c r="H10" i="14"/>
  <c r="F10" i="14"/>
  <c r="H9" i="13" l="1"/>
  <c r="F9" i="13" l="1"/>
  <c r="J9" i="14" l="1"/>
  <c r="H9" i="14"/>
  <c r="F9" i="14"/>
  <c r="F23" i="14" s="1"/>
  <c r="J9" i="13"/>
  <c r="J21" i="13" l="1"/>
  <c r="H23" i="14" l="1"/>
  <c r="F21" i="13" l="1"/>
  <c r="H9" i="12" l="1"/>
  <c r="H21" i="12" s="1"/>
  <c r="F9" i="12"/>
  <c r="F21" i="12" s="1"/>
  <c r="J23" i="14" l="1"/>
  <c r="H21" i="13"/>
</calcChain>
</file>

<file path=xl/sharedStrings.xml><?xml version="1.0" encoding="utf-8"?>
<sst xmlns="http://schemas.openxmlformats.org/spreadsheetml/2006/main" count="189" uniqueCount="64">
  <si>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</si>
  <si>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</si>
  <si>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</si>
  <si>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</si>
  <si>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</si>
  <si>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</si>
  <si>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</si>
  <si>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</si>
  <si>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</si>
  <si>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</si>
  <si>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</si>
  <si>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</si>
  <si>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</si>
  <si>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</si>
  <si>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</si>
  <si>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</si>
  <si>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</si>
  <si>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</si>
  <si>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</si>
  <si>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</si>
  <si>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</si>
  <si>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</si>
  <si>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</si>
  <si>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</si>
  <si>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</si>
  <si>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</si>
  <si>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</si>
  <si>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 </t>
  </si>
  <si>
    <t xml:space="preserve">Commercial Recommendation </t>
  </si>
  <si>
    <t>Commercial Recommendation,</t>
  </si>
  <si>
    <t xml:space="preserve">        </t>
  </si>
  <si>
    <t>15D</t>
  </si>
  <si>
    <t>Signature Procument Supervisor</t>
  </si>
  <si>
    <t>PC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</si>
  <si>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</si>
  <si>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</si>
  <si>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</si>
  <si>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</si>
  <si>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</si>
  <si>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</si>
  <si>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</si>
  <si>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</si>
  <si>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</si>
  <si>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</si>
  <si>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</si>
  <si>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</si>
  <si>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</si>
  <si>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Enquiry number &amp; Description:00187/2023</t>
  </si>
  <si>
    <t>Enquiry Issue Date:11/08/2023</t>
  </si>
  <si>
    <t>Enquiry Close Date:14/08/2023</t>
  </si>
  <si>
    <t>NYADU COMPANY LTD</t>
  </si>
  <si>
    <t>QUINCAILLERIEL ITUZE LTD</t>
  </si>
  <si>
    <t>UFUNDI CITY STORES</t>
  </si>
  <si>
    <t>Isolating tape</t>
  </si>
  <si>
    <t>Enquiry number &amp; Description:00188/2023</t>
  </si>
  <si>
    <t>NEVVY ASSOCIATES LTD</t>
  </si>
  <si>
    <t>CHALOM COMPANY LTD</t>
  </si>
  <si>
    <t>BOHACO LTD</t>
  </si>
  <si>
    <t xml:space="preserve">Nipple 3/4 </t>
  </si>
  <si>
    <t>Valve 3/4</t>
  </si>
  <si>
    <t>Recall Union 3/4</t>
  </si>
  <si>
    <t>Monchon</t>
  </si>
  <si>
    <t xml:space="preserve"> Motivation: The Procurement  recommends  CHALOM COMPANY LTD based on fovarable price of items rather than others.</t>
  </si>
  <si>
    <t>Motivation:  The  Procurement recommends NYADU COMPANY LTD  based on favorable price of items rather than others.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</si>
</sst>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Border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6" xfId="0" applyNumberFormat="1" applyFont="1" applyBorder="1"/>
    <xf numFmtId="3" fontId="1" fillId="0" borderId="1" xfId="0" applyNumberFormat="1" applyFont="1" applyBorder="1"/>
    <xf numFmtId="0" fontId="1" fillId="0" borderId="8" xfId="0" applyFont="1" applyBorder="1"/>
    <xf numFmtId="0" fontId="1" fillId="0" borderId="7" xfId="0" applyFont="1" applyBorder="1"/>
    <xf numFmtId="0" fontId="2" fillId="0" borderId="0" xfId="0" applyFont="1" applyBorder="1"/>
    <xf numFmtId="3" fontId="2" fillId="0" borderId="1" xfId="0" applyNumberFormat="1" applyFont="1" applyFill="1" applyBorder="1"/>
    <xf numFmtId="0" fontId="1" fillId="0" borderId="9" xfId="0" applyFont="1" applyBorder="1"/>
    <xf numFmtId="0" fontId="1" fillId="0" borderId="10" xfId="0" applyFont="1" applyBorder="1"/>
    <xf numFmtId="0" fontId="0" fillId="0" borderId="0" xfId="0" applyFill="1"/>
    <xf numFmtId="0" fontId="1" fillId="0" borderId="1" xfId="0" applyFont="1" applyFill="1" applyBorder="1"/>
    <xf numFmtId="3" fontId="1" fillId="0" borderId="0" xfId="0" applyNumberFormat="1" applyFont="1" applyBorder="1"/>
    <xf numFmtId="3" fontId="2" fillId="0" borderId="0" xfId="0" applyNumberFormat="1" applyFont="1" applyFill="1" applyBorder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5"/>
    </xf>
    <xf numFmtId="3" fontId="1" fillId="0" borderId="1" xfId="0" applyNumberFormat="1" applyFont="1" applyFill="1" applyBorder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Fill="1" applyBorder="1"/>
    <xf numFmtId="0" fontId="1" fillId="0" borderId="10" xfId="0" applyFont="1" applyFill="1" applyBorder="1"/>
    <xf numFmtId="0" fontId="1" fillId="0" borderId="3" xfId="0" applyFont="1" applyBorder="1" applyAlignment="1">
      <alignment vertical="center" wrapText="1"/>
    </xf>
    <xf numFmtId="0" fontId="0" fillId="0" borderId="0" xfId="0" applyBorder="1"/>
    <xf numFmtId="3" fontId="1" fillId="0" borderId="0" xfId="0" applyNumberFormat="1" applyFont="1"/>
    <xf numFmtId="3" fontId="0" fillId="0" borderId="0" xfId="0" applyNumberFormat="1"/>
    <xf numFmtId="3" fontId="0" fillId="0" borderId="1" xfId="0" applyNumberFormat="1" applyBorder="1"/>
    <xf numFmtId="3" fontId="2" fillId="0" borderId="1" xfId="0" applyNumberFormat="1" applyFont="1" applyBorder="1"/>
    <xf numFmtId="3" fontId="1" fillId="0" borderId="4" xfId="0" applyNumberFormat="1" applyFont="1" applyBorder="1"/>
    <xf numFmtId="3" fontId="1" fillId="0" borderId="1" xfId="0" applyNumberFormat="1" applyFont="1" applyBorder="1" applyAlignment="1">
      <alignment vertical="center" wrapText="1"/>
    </xf>
    <xf numFmtId="3" fontId="2" fillId="2" borderId="1" xfId="0" applyNumberFormat="1" applyFont="1" applyFill="1" applyBorder="1"/>
    <xf numFmtId="3" fontId="0" fillId="0" borderId="1" xfId="0" applyNumberFormat="1" applyFont="1" applyBorder="1"/>
    <xf numFmtId="3" fontId="6" fillId="0" borderId="1" xfId="0" applyNumberFormat="1" applyFont="1" applyBorder="1"/>
    <xf numFmtId="3" fontId="1" fillId="0" borderId="2" xfId="0" applyNumberFormat="1" applyFont="1" applyFill="1" applyBorder="1"/>
    <xf numFmtId="3" fontId="6" fillId="0" borderId="1" xfId="0" applyNumberFormat="1" applyFont="1" applyFill="1" applyBorder="1"/>
    <xf numFmtId="3" fontId="5" fillId="2" borderId="1" xfId="0" applyNumberFormat="1" applyFont="1" applyFill="1" applyBorder="1"/>
    <xf numFmtId="3" fontId="2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B18" sqref="B18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36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37</v>
      </c>
      <c r="B3" s="3"/>
      <c r="C3" s="3"/>
      <c r="D3" s="3"/>
      <c r="E3" s="4" t="s">
        <v>39</v>
      </c>
      <c r="F3" s="4"/>
      <c r="G3" s="4" t="s">
        <v>40</v>
      </c>
      <c r="H3" s="5"/>
      <c r="I3" s="28" t="s">
        <v>41</v>
      </c>
      <c r="J3" s="28"/>
    </row>
    <row r="4" spans="1:10" x14ac:dyDescent="0.25">
      <c r="A4" s="1" t="s">
        <v>38</v>
      </c>
      <c r="B4" s="3"/>
      <c r="C4" s="3"/>
      <c r="D4" s="3"/>
      <c r="E4" s="6" t="s">
        <v>1</v>
      </c>
      <c r="F4" s="6" t="s">
        <v>23</v>
      </c>
      <c r="G4" s="6" t="s">
        <v>1</v>
      </c>
      <c r="H4" s="6" t="s">
        <v>23</v>
      </c>
      <c r="I4" s="6" t="s">
        <v>1</v>
      </c>
      <c r="J4" s="6" t="s">
        <v>23</v>
      </c>
    </row>
    <row r="5" spans="1:10" x14ac:dyDescent="0.25">
      <c r="A5" s="1" t="s">
        <v>25</v>
      </c>
      <c r="B5" s="3"/>
      <c r="C5" s="3"/>
      <c r="D5" s="3"/>
      <c r="E5" s="6" t="s">
        <v>6</v>
      </c>
      <c r="F5" t="s">
        <v>34</v>
      </c>
      <c r="G5" s="6" t="s">
        <v>6</v>
      </c>
      <c r="H5" s="6" t="s">
        <v>34</v>
      </c>
      <c r="I5" s="6" t="s">
        <v>6</v>
      </c>
      <c r="J5" s="6" t="s">
        <v>34</v>
      </c>
    </row>
    <row r="6" spans="1:10" x14ac:dyDescent="0.25">
      <c r="A6" s="3"/>
      <c r="B6" s="3"/>
      <c r="C6" s="3"/>
      <c r="D6" s="3"/>
      <c r="E6" s="6" t="s">
        <v>7</v>
      </c>
      <c r="F6" t="s">
        <v>35</v>
      </c>
      <c r="G6" s="6" t="s">
        <v>7</v>
      </c>
      <c r="H6" t="s">
        <v>35</v>
      </c>
      <c r="I6" s="6" t="s">
        <v>7</v>
      </c>
      <c r="J6" t="s">
        <v>35</v>
      </c>
    </row>
    <row r="7" spans="1:10" x14ac:dyDescent="0.25">
      <c r="A7" s="3"/>
      <c r="B7" s="3"/>
      <c r="C7" s="3"/>
      <c r="D7" s="3"/>
      <c r="E7" s="8" t="s">
        <v>8</v>
      </c>
      <c r="F7" s="6" t="s">
        <v>31</v>
      </c>
      <c r="G7" s="8" t="s">
        <v>8</v>
      </c>
      <c r="H7" s="8" t="s">
        <v>31</v>
      </c>
      <c r="I7" s="8" t="s">
        <v>8</v>
      </c>
      <c r="J7" s="6" t="s">
        <v>31</v>
      </c>
    </row>
    <row r="8" spans="1:10" ht="24" x14ac:dyDescent="0.25">
      <c r="A8" s="10" t="s">
        <v>5</v>
      </c>
      <c r="B8" s="10" t="s">
        <v>2</v>
      </c>
      <c r="C8" s="10" t="s">
        <v>3</v>
      </c>
      <c r="D8" s="10" t="s">
        <v>4</v>
      </c>
      <c r="E8" s="10" t="s">
        <v>19</v>
      </c>
      <c r="F8" s="10" t="s">
        <v>20</v>
      </c>
      <c r="G8" s="10" t="s">
        <v>19</v>
      </c>
      <c r="H8" s="10" t="s">
        <v>20</v>
      </c>
      <c r="I8" s="10" t="s">
        <v>19</v>
      </c>
      <c r="J8" s="10" t="s">
        <v>20</v>
      </c>
    </row>
    <row r="9" spans="1:10" x14ac:dyDescent="0.25">
      <c r="A9" s="11">
        <v>1</v>
      </c>
      <c r="B9" s="11" t="s">
        <v>42</v>
      </c>
      <c r="C9" s="11" t="s">
        <v>43</v>
      </c>
      <c r="D9" s="11">
        <v>1500</v>
      </c>
      <c r="E9" s="12">
        <v>90</v>
      </c>
      <c r="F9" s="12">
        <f>D9*E9</f>
        <v>135000</v>
      </c>
      <c r="G9" s="12">
        <v>104</v>
      </c>
      <c r="H9" s="12">
        <f>D9*G9</f>
        <v>156000</v>
      </c>
      <c r="I9" s="12">
        <v>100</v>
      </c>
      <c r="J9" s="27">
        <f>D9*I9</f>
        <v>150000</v>
      </c>
    </row>
    <row r="10" spans="1:10" x14ac:dyDescent="0.25">
      <c r="A10" s="6">
        <v>2</v>
      </c>
      <c r="B10" s="6" t="s">
        <v>44</v>
      </c>
      <c r="C10" s="11" t="s">
        <v>43</v>
      </c>
      <c r="D10" s="6">
        <v>400</v>
      </c>
      <c r="E10" s="12">
        <v>3750</v>
      </c>
      <c r="F10" s="12">
        <f t="shared" ref="F10:F11" si="0">D10*E10</f>
        <v>1500000</v>
      </c>
      <c r="G10" s="12">
        <v>3900</v>
      </c>
      <c r="H10" s="12">
        <f t="shared" ref="H10:H11" si="1">D10*G10</f>
        <v>1560000</v>
      </c>
      <c r="I10" s="12">
        <v>4000</v>
      </c>
      <c r="J10" s="27">
        <f t="shared" ref="J10:J11" si="2">D10*I10</f>
        <v>1600000</v>
      </c>
    </row>
    <row r="11" spans="1:10" x14ac:dyDescent="0.25">
      <c r="A11" s="6">
        <v>3</v>
      </c>
      <c r="B11" s="6" t="s">
        <v>45</v>
      </c>
      <c r="C11" s="11" t="s">
        <v>26</v>
      </c>
      <c r="D11" s="6">
        <v>60</v>
      </c>
      <c r="E11" s="12">
        <v>1000</v>
      </c>
      <c r="F11" s="12">
        <f t="shared" si="0"/>
        <v>60000</v>
      </c>
      <c r="G11" s="12">
        <v>1400</v>
      </c>
      <c r="H11" s="12">
        <f t="shared" si="1"/>
        <v>84000</v>
      </c>
      <c r="I11" s="12">
        <v>1300</v>
      </c>
      <c r="J11" s="27">
        <f t="shared" si="2"/>
        <v>78000</v>
      </c>
    </row>
    <row r="12" spans="1:10" x14ac:dyDescent="0.25">
      <c r="A12" s="6"/>
      <c r="B12" s="6"/>
      <c r="C12" s="11"/>
      <c r="D12" s="6"/>
      <c r="E12" s="12"/>
      <c r="F12" s="12"/>
      <c r="G12" s="12"/>
      <c r="H12" s="12"/>
      <c r="I12" s="12"/>
      <c r="J12" s="27"/>
    </row>
    <row r="13" spans="1:10" x14ac:dyDescent="0.25">
      <c r="A13" s="6"/>
      <c r="B13" s="6"/>
      <c r="C13" s="11"/>
      <c r="D13" s="6"/>
      <c r="E13" s="12"/>
      <c r="F13" s="12"/>
      <c r="G13" s="12"/>
      <c r="H13" s="12"/>
      <c r="I13" s="12"/>
      <c r="J13" s="27"/>
    </row>
    <row r="14" spans="1:10" x14ac:dyDescent="0.25">
      <c r="A14" s="6"/>
      <c r="B14" s="6"/>
      <c r="C14" s="11"/>
      <c r="D14" s="6"/>
      <c r="E14" s="12"/>
      <c r="F14" s="12"/>
      <c r="G14" s="12"/>
      <c r="H14" s="12"/>
      <c r="I14" s="12"/>
      <c r="J14" s="27"/>
    </row>
    <row r="15" spans="1:10" x14ac:dyDescent="0.25">
      <c r="A15" s="6"/>
      <c r="B15" s="31"/>
      <c r="C15" s="11"/>
      <c r="D15" s="6"/>
      <c r="E15" s="12"/>
      <c r="F15" s="12"/>
      <c r="G15" s="12"/>
      <c r="H15" s="12"/>
      <c r="I15" s="12"/>
      <c r="J15" s="27"/>
    </row>
    <row r="16" spans="1:10" x14ac:dyDescent="0.25">
      <c r="A16" s="4" t="s">
        <v>9</v>
      </c>
      <c r="B16" s="6"/>
      <c r="C16" s="6"/>
      <c r="D16" s="6"/>
      <c r="E16" s="22"/>
      <c r="F16" s="6"/>
      <c r="G16" s="6"/>
      <c r="H16" s="7"/>
      <c r="I16" s="6"/>
      <c r="J16" s="28"/>
    </row>
    <row r="17" spans="1:10" x14ac:dyDescent="0.25">
      <c r="A17" s="6" t="s">
        <v>10</v>
      </c>
      <c r="B17" s="6"/>
      <c r="C17" s="6"/>
      <c r="D17" s="6"/>
      <c r="E17" s="6"/>
      <c r="F17" s="6"/>
      <c r="G17" s="6"/>
      <c r="H17" s="6"/>
      <c r="I17" s="6"/>
      <c r="J17" s="28"/>
    </row>
    <row r="18" spans="1:10" x14ac:dyDescent="0.25">
      <c r="A18" s="6" t="s">
        <v>11</v>
      </c>
      <c r="B18" s="6"/>
      <c r="C18" s="8"/>
      <c r="D18" s="6"/>
      <c r="E18" s="6"/>
      <c r="F18" s="6"/>
      <c r="G18" s="6"/>
      <c r="H18" s="6"/>
      <c r="I18" s="6"/>
      <c r="J18" s="28"/>
    </row>
    <row r="19" spans="1:10" x14ac:dyDescent="0.25">
      <c r="A19" s="6" t="s">
        <v>12</v>
      </c>
      <c r="B19" s="7"/>
      <c r="C19" s="15"/>
      <c r="D19" s="19"/>
      <c r="E19" s="6"/>
      <c r="F19" s="6"/>
      <c r="G19" s="6"/>
      <c r="H19" s="6"/>
      <c r="I19" s="6"/>
      <c r="J19" s="28"/>
    </row>
    <row r="20" spans="1:10" x14ac:dyDescent="0.25">
      <c r="A20" s="6" t="s">
        <v>13</v>
      </c>
      <c r="B20" s="6"/>
      <c r="C20" s="20"/>
      <c r="D20" s="8"/>
      <c r="E20" s="6"/>
      <c r="F20" s="6"/>
      <c r="G20" s="6"/>
      <c r="H20" s="6"/>
      <c r="I20" s="6"/>
      <c r="J20" s="28"/>
    </row>
    <row r="21" spans="1:10" x14ac:dyDescent="0.25">
      <c r="A21" s="4" t="s">
        <v>20</v>
      </c>
      <c r="B21" s="7"/>
      <c r="C21" s="15"/>
      <c r="D21" s="15"/>
      <c r="E21" s="19"/>
      <c r="F21" s="45">
        <f>SUM(F9:F20)</f>
        <v>1695000</v>
      </c>
      <c r="G21" s="14"/>
      <c r="H21" s="30">
        <f>SUM(H9:H20)</f>
        <v>1800000</v>
      </c>
      <c r="I21" s="6"/>
      <c r="J21" s="30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9"/>
      <c r="I22" s="2"/>
    </row>
    <row r="23" spans="1:10" x14ac:dyDescent="0.25">
      <c r="A23" s="16" t="s">
        <v>29</v>
      </c>
      <c r="B23" s="16"/>
      <c r="C23" s="2"/>
      <c r="D23" s="2"/>
      <c r="E23" s="2"/>
      <c r="F23" s="2"/>
      <c r="G23" s="2"/>
      <c r="H23" s="2"/>
      <c r="I23" s="2"/>
    </row>
    <row r="24" spans="1:10" x14ac:dyDescent="0.25">
      <c r="A24" s="16" t="s">
        <v>46</v>
      </c>
      <c r="B24" s="16"/>
      <c r="C24" s="2"/>
      <c r="D24" s="2"/>
      <c r="E24" s="2"/>
      <c r="F24" s="2"/>
      <c r="G24" s="2"/>
      <c r="H24" s="2"/>
      <c r="I24" s="2"/>
    </row>
    <row r="25" spans="1:10" x14ac:dyDescent="0.25">
      <c r="A25" s="16" t="s">
        <v>32</v>
      </c>
      <c r="B25" s="16"/>
      <c r="C25" s="2"/>
      <c r="D25" s="2"/>
      <c r="E25" s="2"/>
      <c r="F25" s="2"/>
      <c r="G25" s="2"/>
      <c r="H25" s="2"/>
      <c r="I25" s="2"/>
    </row>
    <row r="26" spans="1:10" x14ac:dyDescent="0.25">
      <c r="A26" s="15" t="s">
        <v>14</v>
      </c>
      <c r="B26" s="15"/>
      <c r="C26" s="2"/>
      <c r="D26" s="2"/>
      <c r="E26" s="2"/>
      <c r="F26" s="2"/>
      <c r="G26" s="2"/>
      <c r="H26" s="2"/>
      <c r="I26" s="2"/>
    </row>
    <row r="27" spans="1:10" x14ac:dyDescent="0.25">
      <c r="A27" s="15" t="s">
        <v>24</v>
      </c>
      <c r="B27" s="15"/>
      <c r="C27" s="16"/>
      <c r="D27" s="16"/>
      <c r="E27" s="16"/>
      <c r="F27" s="16"/>
      <c r="G27" s="16"/>
      <c r="H27" s="3"/>
      <c r="I27" s="2"/>
    </row>
    <row r="28" spans="1:10" x14ac:dyDescent="0.25">
      <c r="A28" s="15" t="s">
        <v>15</v>
      </c>
      <c r="B28" s="15"/>
      <c r="C28" s="2"/>
      <c r="D28" s="2"/>
      <c r="E28" s="2"/>
      <c r="F28" s="2"/>
      <c r="G28" s="2"/>
      <c r="H28" s="2"/>
      <c r="I28" s="2"/>
    </row>
    <row r="29" spans="1:10" x14ac:dyDescent="0.25">
      <c r="A29" s="17" t="s">
        <v>16</v>
      </c>
      <c r="B29" s="17"/>
      <c r="C29" s="2"/>
      <c r="D29" s="2"/>
      <c r="E29" s="2"/>
      <c r="F29" s="2"/>
      <c r="G29" s="2"/>
      <c r="H29" s="2"/>
      <c r="I29" s="2"/>
    </row>
    <row r="30" spans="1:10" x14ac:dyDescent="0.25">
      <c r="A30" s="16" t="s">
        <v>17</v>
      </c>
      <c r="B30" s="16"/>
      <c r="C30" s="2"/>
      <c r="D30" s="2"/>
      <c r="E30" s="2"/>
      <c r="F30" s="2"/>
      <c r="G30" s="2"/>
      <c r="H30" s="2"/>
      <c r="I30" s="2"/>
    </row>
    <row r="31" spans="1:10" x14ac:dyDescent="0.25">
      <c r="A31" s="15" t="s">
        <v>18</v>
      </c>
      <c r="B31" s="15"/>
      <c r="C31" s="2"/>
      <c r="D31" s="2"/>
      <c r="E31" s="2"/>
      <c r="F31" s="2"/>
      <c r="G31" s="2"/>
      <c r="H31" s="2"/>
      <c r="I31" s="2"/>
    </row>
    <row r="32" spans="1:10" x14ac:dyDescent="0.25">
      <c r="E32" s="21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/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8.7109375" bestFit="1" customWidth="1"/>
    <col min="7" max="7" width="12.42578125" customWidth="1"/>
    <col min="8" max="8" width="8.7109375" bestFit="1" customWidth="1"/>
    <col min="9" max="9" width="12.7109375" style="35" bestFit="1" customWidth="1"/>
    <col min="10" max="10" width="9.140625" style="35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48</v>
      </c>
      <c r="B3" s="3"/>
      <c r="C3" s="3"/>
      <c r="D3" s="3"/>
      <c r="E3" s="4" t="s">
        <v>50</v>
      </c>
      <c r="F3" s="4"/>
      <c r="G3" s="4" t="s">
        <v>51</v>
      </c>
      <c r="H3" s="5"/>
      <c r="I3" s="37" t="s">
        <v>52</v>
      </c>
      <c r="J3" s="41"/>
    </row>
    <row r="4" spans="1:10" x14ac:dyDescent="0.25">
      <c r="A4" s="1" t="s">
        <v>49</v>
      </c>
      <c r="B4" s="3"/>
      <c r="C4" s="3"/>
      <c r="D4" s="3"/>
      <c r="E4" s="6" t="s">
        <v>1</v>
      </c>
      <c r="F4" s="6" t="s">
        <v>23</v>
      </c>
      <c r="G4" s="6" t="s">
        <v>1</v>
      </c>
      <c r="H4" s="7" t="s">
        <v>23</v>
      </c>
      <c r="I4" s="14" t="s">
        <v>1</v>
      </c>
      <c r="J4" s="14" t="s">
        <v>23</v>
      </c>
    </row>
    <row r="5" spans="1:10" x14ac:dyDescent="0.25">
      <c r="A5" s="1" t="s">
        <v>25</v>
      </c>
      <c r="B5" s="3"/>
      <c r="C5" s="3"/>
      <c r="D5" s="3"/>
      <c r="E5" s="6" t="s">
        <v>6</v>
      </c>
      <c r="F5" s="6" t="s">
        <v>34</v>
      </c>
      <c r="G5" s="6" t="s">
        <v>6</v>
      </c>
      <c r="H5" s="6" t="s">
        <v>34</v>
      </c>
      <c r="I5" s="14" t="s">
        <v>6</v>
      </c>
      <c r="J5" s="6" t="s">
        <v>34</v>
      </c>
    </row>
    <row r="6" spans="1:10" x14ac:dyDescent="0.25">
      <c r="A6" s="3"/>
      <c r="B6" s="3"/>
      <c r="C6" s="3"/>
      <c r="D6" s="3"/>
      <c r="E6" s="6" t="s">
        <v>7</v>
      </c>
      <c r="F6" s="6" t="s">
        <v>21</v>
      </c>
      <c r="G6" s="6" t="s">
        <v>7</v>
      </c>
      <c r="H6" s="7" t="s">
        <v>21</v>
      </c>
      <c r="I6" s="14" t="s">
        <v>7</v>
      </c>
      <c r="J6" s="14" t="s">
        <v>21</v>
      </c>
    </row>
    <row r="7" spans="1:10" x14ac:dyDescent="0.25">
      <c r="A7" s="3"/>
      <c r="B7" s="3"/>
      <c r="C7" s="3"/>
      <c r="D7" s="3"/>
      <c r="E7" s="8" t="s">
        <v>8</v>
      </c>
      <c r="F7" s="8" t="s">
        <v>31</v>
      </c>
      <c r="G7" s="8" t="s">
        <v>8</v>
      </c>
      <c r="H7" s="9" t="s">
        <v>31</v>
      </c>
      <c r="I7" s="38" t="s">
        <v>8</v>
      </c>
      <c r="J7" s="14" t="s">
        <v>31</v>
      </c>
    </row>
    <row r="8" spans="1:10" ht="24" x14ac:dyDescent="0.25">
      <c r="A8" s="10" t="s">
        <v>5</v>
      </c>
      <c r="B8" s="10" t="s">
        <v>2</v>
      </c>
      <c r="C8" s="10" t="s">
        <v>3</v>
      </c>
      <c r="D8" s="10" t="s">
        <v>4</v>
      </c>
      <c r="E8" s="10" t="s">
        <v>19</v>
      </c>
      <c r="F8" s="10" t="s">
        <v>20</v>
      </c>
      <c r="G8" s="10" t="s">
        <v>19</v>
      </c>
      <c r="H8" s="32" t="s">
        <v>20</v>
      </c>
      <c r="I8" s="39" t="s">
        <v>19</v>
      </c>
      <c r="J8" s="39" t="s">
        <v>20</v>
      </c>
    </row>
    <row r="9" spans="1:10" x14ac:dyDescent="0.25">
      <c r="A9" s="11">
        <v>1</v>
      </c>
      <c r="B9" s="11" t="s">
        <v>53</v>
      </c>
      <c r="C9" s="11" t="s">
        <v>26</v>
      </c>
      <c r="D9" s="11">
        <v>2000</v>
      </c>
      <c r="E9" s="12">
        <v>420</v>
      </c>
      <c r="F9" s="12">
        <f>D9*E9</f>
        <v>840000</v>
      </c>
      <c r="G9" s="12">
        <v>430</v>
      </c>
      <c r="H9" s="13">
        <f>D9*G9</f>
        <v>860000</v>
      </c>
      <c r="I9" s="12">
        <v>475</v>
      </c>
      <c r="J9" s="44">
        <f>D9*I9</f>
        <v>950000</v>
      </c>
    </row>
    <row r="10" spans="1:10" x14ac:dyDescent="0.25">
      <c r="A10" s="6"/>
      <c r="B10" s="6"/>
      <c r="C10" s="11"/>
      <c r="D10" s="6"/>
      <c r="E10" s="12"/>
      <c r="F10" s="43"/>
      <c r="G10" s="12"/>
      <c r="H10" s="13"/>
      <c r="I10" s="12"/>
      <c r="J10" s="42"/>
    </row>
    <row r="11" spans="1:10" x14ac:dyDescent="0.25">
      <c r="A11" s="6"/>
      <c r="B11" s="6"/>
      <c r="C11" s="11"/>
      <c r="D11" s="6"/>
      <c r="E11" s="12"/>
      <c r="F11" s="12"/>
      <c r="G11" s="12"/>
      <c r="H11" s="13"/>
      <c r="I11" s="42"/>
      <c r="J11" s="42"/>
    </row>
    <row r="12" spans="1:10" x14ac:dyDescent="0.25">
      <c r="A12" s="6"/>
      <c r="B12" s="6"/>
      <c r="C12" s="11"/>
      <c r="D12" s="6"/>
      <c r="E12" s="12"/>
      <c r="F12" s="12"/>
      <c r="G12" s="12"/>
      <c r="H12" s="13"/>
      <c r="I12" s="36"/>
      <c r="J12" s="36"/>
    </row>
    <row r="13" spans="1:10" x14ac:dyDescent="0.25">
      <c r="A13" s="6"/>
      <c r="B13" s="6"/>
      <c r="C13" s="11"/>
      <c r="D13" s="6"/>
      <c r="E13" s="12"/>
      <c r="F13" s="12"/>
      <c r="G13" s="12"/>
      <c r="H13" s="13"/>
      <c r="I13" s="36"/>
      <c r="J13" s="36"/>
    </row>
    <row r="14" spans="1:10" x14ac:dyDescent="0.25">
      <c r="A14" s="6"/>
      <c r="B14" s="6"/>
      <c r="C14" s="11"/>
      <c r="D14" s="6"/>
      <c r="E14" s="12"/>
      <c r="F14" s="12"/>
      <c r="G14" s="12"/>
      <c r="H14" s="13"/>
      <c r="I14" s="36"/>
      <c r="J14" s="36"/>
    </row>
    <row r="15" spans="1:10" x14ac:dyDescent="0.25">
      <c r="A15" s="6"/>
      <c r="B15" s="6"/>
      <c r="C15" s="11"/>
      <c r="D15" s="6"/>
      <c r="E15" s="12"/>
      <c r="F15" s="12"/>
      <c r="G15" s="12"/>
      <c r="H15" s="13"/>
      <c r="I15" s="36"/>
      <c r="J15" s="36"/>
    </row>
    <row r="16" spans="1:10" x14ac:dyDescent="0.25">
      <c r="A16" s="4" t="s">
        <v>9</v>
      </c>
      <c r="B16" s="6"/>
      <c r="C16" s="6"/>
      <c r="D16" s="6"/>
      <c r="E16" s="6"/>
      <c r="F16" s="6"/>
      <c r="G16" s="6"/>
      <c r="H16" s="7"/>
      <c r="I16" s="36"/>
      <c r="J16" s="36"/>
    </row>
    <row r="17" spans="1:10" x14ac:dyDescent="0.25">
      <c r="A17" s="6" t="s">
        <v>10</v>
      </c>
      <c r="B17" s="6"/>
      <c r="C17" s="6"/>
      <c r="D17" s="6"/>
      <c r="E17" s="6"/>
      <c r="F17" s="6"/>
      <c r="G17" s="6"/>
      <c r="H17" s="7"/>
      <c r="I17" s="36"/>
      <c r="J17" s="36"/>
    </row>
    <row r="18" spans="1:10" x14ac:dyDescent="0.25">
      <c r="A18" s="6" t="s">
        <v>11</v>
      </c>
      <c r="B18" s="6"/>
      <c r="C18" s="8"/>
      <c r="D18" s="6"/>
      <c r="E18" s="6"/>
      <c r="F18" s="6"/>
      <c r="G18" s="6"/>
      <c r="H18" s="7"/>
      <c r="I18" s="36"/>
      <c r="J18" s="36"/>
    </row>
    <row r="19" spans="1:10" x14ac:dyDescent="0.25">
      <c r="A19" s="6" t="s">
        <v>12</v>
      </c>
      <c r="B19" s="7"/>
      <c r="C19" s="15"/>
      <c r="D19" s="19"/>
      <c r="E19" s="6"/>
      <c r="F19" s="6"/>
      <c r="G19" s="6"/>
      <c r="H19" s="7"/>
      <c r="I19" s="36"/>
      <c r="J19" s="36"/>
    </row>
    <row r="20" spans="1:10" x14ac:dyDescent="0.25">
      <c r="A20" s="6" t="s">
        <v>13</v>
      </c>
      <c r="B20" s="6"/>
      <c r="C20" s="20"/>
      <c r="D20" s="8"/>
      <c r="E20" s="6"/>
      <c r="F20" s="6"/>
      <c r="G20" s="6"/>
      <c r="H20" s="7"/>
      <c r="I20" s="36"/>
      <c r="J20" s="36"/>
    </row>
    <row r="21" spans="1:10" x14ac:dyDescent="0.25">
      <c r="A21" s="4" t="s">
        <v>20</v>
      </c>
      <c r="B21" s="7"/>
      <c r="C21" s="15"/>
      <c r="D21" s="15"/>
      <c r="E21" s="19"/>
      <c r="F21" s="40">
        <f>SUM(F9:F20)</f>
        <v>840000</v>
      </c>
      <c r="G21" s="18"/>
      <c r="H21" s="46">
        <f>SUM(H9:H20)</f>
        <v>860000</v>
      </c>
      <c r="I21" s="36"/>
      <c r="J21" s="18">
        <f>SUM(J9:J20)</f>
        <v>950000</v>
      </c>
    </row>
    <row r="22" spans="1:10" x14ac:dyDescent="0.25">
      <c r="A22" s="2"/>
      <c r="B22" s="2"/>
      <c r="C22" s="2"/>
      <c r="D22" s="2"/>
      <c r="E22" s="2"/>
      <c r="F22" s="2"/>
      <c r="G22" s="2"/>
      <c r="H22" s="34"/>
    </row>
    <row r="23" spans="1:10" x14ac:dyDescent="0.25">
      <c r="A23" s="16" t="s">
        <v>28</v>
      </c>
      <c r="B23" s="16"/>
      <c r="C23" s="2"/>
      <c r="D23" s="2"/>
      <c r="E23" s="2"/>
      <c r="F23" s="2"/>
      <c r="G23" s="2"/>
      <c r="H23" s="2"/>
    </row>
    <row r="24" spans="1:10" x14ac:dyDescent="0.25">
      <c r="A24" s="16" t="s">
        <v>63</v>
      </c>
      <c r="B24" s="16"/>
      <c r="C24" s="2"/>
      <c r="D24" s="2"/>
      <c r="E24" s="2"/>
      <c r="F24" s="2"/>
      <c r="G24" s="2"/>
      <c r="H24" s="2"/>
    </row>
    <row r="25" spans="1:10" x14ac:dyDescent="0.25">
      <c r="A25" s="16" t="s">
        <v>32</v>
      </c>
      <c r="B25" s="16"/>
      <c r="C25" s="2"/>
      <c r="D25" s="2"/>
      <c r="E25" s="2"/>
      <c r="F25" s="2"/>
      <c r="G25" s="2"/>
      <c r="H25" s="2"/>
    </row>
    <row r="26" spans="1:10" x14ac:dyDescent="0.25">
      <c r="A26" s="15" t="s">
        <v>14</v>
      </c>
      <c r="B26" s="15"/>
      <c r="C26" s="2"/>
      <c r="D26" s="2"/>
      <c r="E26" s="2"/>
      <c r="F26" s="2"/>
      <c r="G26" s="2"/>
      <c r="H26" s="2"/>
    </row>
    <row r="27" spans="1:10" x14ac:dyDescent="0.25">
      <c r="A27" s="15" t="s">
        <v>24</v>
      </c>
      <c r="B27" s="15"/>
      <c r="C27" s="16"/>
      <c r="D27" s="16"/>
      <c r="E27" s="16"/>
      <c r="F27" s="16"/>
      <c r="G27" s="16"/>
      <c r="H27" s="16"/>
    </row>
    <row r="28" spans="1:10" x14ac:dyDescent="0.25">
      <c r="A28" s="15" t="s">
        <v>15</v>
      </c>
      <c r="B28" s="15"/>
      <c r="C28" s="2"/>
      <c r="D28" s="2"/>
      <c r="E28" s="2"/>
      <c r="F28" s="2"/>
      <c r="G28" s="2"/>
      <c r="H28" s="2"/>
    </row>
    <row r="29" spans="1:10" x14ac:dyDescent="0.25">
      <c r="A29" s="17" t="s">
        <v>16</v>
      </c>
      <c r="B29" s="17"/>
      <c r="C29" s="2"/>
      <c r="D29" s="2"/>
      <c r="E29" s="2"/>
      <c r="F29" s="2"/>
      <c r="G29" s="2"/>
      <c r="H29" s="2"/>
    </row>
    <row r="30" spans="1:10" x14ac:dyDescent="0.25">
      <c r="A30" s="16" t="s">
        <v>17</v>
      </c>
      <c r="B30" s="16"/>
      <c r="C30" s="2"/>
      <c r="D30" s="2"/>
      <c r="E30" s="2"/>
      <c r="F30" s="2"/>
      <c r="G30" s="2"/>
      <c r="H30" s="2"/>
    </row>
    <row r="31" spans="1:10" x14ac:dyDescent="0.25">
      <c r="A31" s="15" t="s">
        <v>18</v>
      </c>
      <c r="B31" s="15"/>
      <c r="C31" s="2"/>
      <c r="D31" s="2"/>
      <c r="E31" s="2"/>
      <c r="F31" s="2"/>
      <c r="G31" s="2"/>
      <c r="H31" s="2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9"/>
  <sheetViews>
    <sheetView tabSelected="1" topLeftCell="A2" workbookViewId="0">
      <selection activeCell="J21" sqref="J21"/>
    </sheetView>
  </sheetViews>
  <sheetFormatPr defaultRowHeight="15" x14ac:dyDescent="0.25"/>
  <cols>
    <col min="1" max="1" width="8.140625" customWidth="1"/>
    <col min="2" max="2" width="37.28515625" customWidth="1"/>
    <col min="3" max="3" width="4" customWidth="1"/>
    <col min="4" max="4" width="7.28515625" customWidth="1"/>
    <col min="5" max="5" width="11.85546875" customWidth="1"/>
    <col min="6" max="6" width="8.42578125" customWidth="1"/>
    <col min="7" max="7" width="12.140625" customWidth="1"/>
    <col min="8" max="8" width="8.5703125" customWidth="1"/>
    <col min="9" max="9" width="12" customWidth="1"/>
    <col min="10" max="10" width="9.140625" style="28" bestFit="1" customWidth="1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x14ac:dyDescent="0.25">
      <c r="A2" s="1" t="s">
        <v>54</v>
      </c>
      <c r="B2" s="2"/>
      <c r="C2" s="2"/>
      <c r="D2" s="2"/>
      <c r="E2" s="2"/>
      <c r="F2" s="2"/>
      <c r="G2" s="2"/>
      <c r="H2" s="2"/>
      <c r="I2" s="2"/>
      <c r="J2" s="3"/>
    </row>
    <row r="3" spans="1:11" x14ac:dyDescent="0.25">
      <c r="A3" s="1" t="s">
        <v>48</v>
      </c>
      <c r="B3" s="3"/>
      <c r="C3" s="3"/>
      <c r="D3" s="3"/>
      <c r="E3" s="4" t="s">
        <v>55</v>
      </c>
      <c r="F3" s="4"/>
      <c r="G3" s="4" t="s">
        <v>56</v>
      </c>
      <c r="H3" s="5"/>
      <c r="I3" s="5" t="s">
        <v>57</v>
      </c>
      <c r="J3" s="4"/>
    </row>
    <row r="4" spans="1:11" x14ac:dyDescent="0.25">
      <c r="A4" s="1" t="s">
        <v>49</v>
      </c>
      <c r="B4" s="3"/>
      <c r="C4" s="3"/>
      <c r="D4" s="3"/>
      <c r="E4" s="6" t="s">
        <v>1</v>
      </c>
      <c r="F4" s="6" t="s">
        <v>23</v>
      </c>
      <c r="G4" s="6" t="s">
        <v>1</v>
      </c>
      <c r="H4" s="7" t="s">
        <v>23</v>
      </c>
      <c r="I4" s="7" t="s">
        <v>1</v>
      </c>
      <c r="J4" s="6" t="s">
        <v>23</v>
      </c>
    </row>
    <row r="5" spans="1:11" x14ac:dyDescent="0.25">
      <c r="A5" s="1" t="s">
        <v>25</v>
      </c>
      <c r="B5" s="3"/>
      <c r="C5" s="3"/>
      <c r="D5" s="3"/>
      <c r="E5" s="6" t="s">
        <v>6</v>
      </c>
      <c r="F5" s="6" t="s">
        <v>34</v>
      </c>
      <c r="G5" s="6" t="s">
        <v>6</v>
      </c>
      <c r="H5" s="6" t="s">
        <v>34</v>
      </c>
      <c r="I5" s="7" t="s">
        <v>6</v>
      </c>
      <c r="J5" s="6" t="s">
        <v>34</v>
      </c>
    </row>
    <row r="6" spans="1:11" x14ac:dyDescent="0.25">
      <c r="A6" s="3"/>
      <c r="B6" s="3"/>
      <c r="C6" s="3"/>
      <c r="D6" s="3"/>
      <c r="E6" s="6" t="s">
        <v>7</v>
      </c>
      <c r="F6" s="6" t="s">
        <v>21</v>
      </c>
      <c r="G6" s="6" t="s">
        <v>7</v>
      </c>
      <c r="H6" s="6" t="s">
        <v>21</v>
      </c>
      <c r="I6" s="7" t="s">
        <v>7</v>
      </c>
      <c r="J6" s="6" t="s">
        <v>21</v>
      </c>
    </row>
    <row r="7" spans="1:11" x14ac:dyDescent="0.25">
      <c r="A7" s="3"/>
      <c r="B7" s="3"/>
      <c r="C7" s="3"/>
      <c r="D7" s="3"/>
      <c r="E7" s="8" t="s">
        <v>8</v>
      </c>
      <c r="F7" s="8" t="s">
        <v>22</v>
      </c>
      <c r="G7" s="8" t="s">
        <v>8</v>
      </c>
      <c r="H7" s="9" t="s">
        <v>31</v>
      </c>
      <c r="I7" s="9" t="s">
        <v>8</v>
      </c>
      <c r="J7" s="6" t="s">
        <v>22</v>
      </c>
    </row>
    <row r="8" spans="1:11" ht="24" x14ac:dyDescent="0.25">
      <c r="A8" s="10" t="s">
        <v>5</v>
      </c>
      <c r="B8" s="10" t="s">
        <v>2</v>
      </c>
      <c r="C8" s="10" t="s">
        <v>3</v>
      </c>
      <c r="D8" s="10" t="s">
        <v>4</v>
      </c>
      <c r="E8" s="10" t="s">
        <v>19</v>
      </c>
      <c r="F8" s="10" t="s">
        <v>20</v>
      </c>
      <c r="G8" s="10" t="s">
        <v>19</v>
      </c>
      <c r="H8" s="10" t="s">
        <v>20</v>
      </c>
      <c r="I8" s="32" t="s">
        <v>19</v>
      </c>
      <c r="J8" s="10" t="s">
        <v>20</v>
      </c>
    </row>
    <row r="9" spans="1:11" ht="15.75" customHeight="1" x14ac:dyDescent="0.25">
      <c r="A9" s="11">
        <v>1</v>
      </c>
      <c r="B9" s="11" t="s">
        <v>58</v>
      </c>
      <c r="C9" s="11" t="s">
        <v>26</v>
      </c>
      <c r="D9" s="12">
        <v>50</v>
      </c>
      <c r="E9" s="12">
        <v>1200</v>
      </c>
      <c r="F9" s="12">
        <f>D9*E9</f>
        <v>60000</v>
      </c>
      <c r="G9" s="12">
        <v>800</v>
      </c>
      <c r="H9" s="13">
        <f>D9*G9</f>
        <v>40000</v>
      </c>
      <c r="I9" s="13">
        <v>1500</v>
      </c>
      <c r="J9" s="14">
        <f>D9*I9</f>
        <v>75000</v>
      </c>
    </row>
    <row r="10" spans="1:11" x14ac:dyDescent="0.25">
      <c r="A10" s="6">
        <v>2</v>
      </c>
      <c r="B10" s="6" t="s">
        <v>59</v>
      </c>
      <c r="C10" s="11" t="s">
        <v>26</v>
      </c>
      <c r="D10" s="12">
        <v>50</v>
      </c>
      <c r="E10" s="12">
        <v>7800</v>
      </c>
      <c r="F10" s="12">
        <f>D10*E10</f>
        <v>390000</v>
      </c>
      <c r="G10" s="12">
        <v>7000</v>
      </c>
      <c r="H10" s="13">
        <f>D10*G10</f>
        <v>350000</v>
      </c>
      <c r="I10" s="13">
        <v>8000</v>
      </c>
      <c r="J10" s="14">
        <f>D10*I10</f>
        <v>400000</v>
      </c>
    </row>
    <row r="11" spans="1:11" x14ac:dyDescent="0.25">
      <c r="A11" s="6">
        <v>3</v>
      </c>
      <c r="B11" s="6" t="s">
        <v>60</v>
      </c>
      <c r="C11" s="11" t="s">
        <v>33</v>
      </c>
      <c r="D11" s="6">
        <v>20</v>
      </c>
      <c r="E11" s="12">
        <v>2300</v>
      </c>
      <c r="F11" s="12">
        <f>D11*E11</f>
        <v>46000</v>
      </c>
      <c r="G11" s="12">
        <v>1800</v>
      </c>
      <c r="H11" s="13">
        <f>D11*G11</f>
        <v>36000</v>
      </c>
      <c r="I11" s="13">
        <v>2300</v>
      </c>
      <c r="J11" s="14">
        <f>D11*I11</f>
        <v>46000</v>
      </c>
      <c r="K11" s="25" t="s">
        <v>27</v>
      </c>
    </row>
    <row r="12" spans="1:11" x14ac:dyDescent="0.25">
      <c r="A12" s="6">
        <v>4</v>
      </c>
      <c r="B12" s="6" t="s">
        <v>61</v>
      </c>
      <c r="C12" s="11" t="s">
        <v>33</v>
      </c>
      <c r="D12" s="6">
        <v>50</v>
      </c>
      <c r="E12" s="12">
        <v>5000</v>
      </c>
      <c r="F12" s="12">
        <f t="shared" ref="F12:F13" si="0">D12*E12</f>
        <v>250000</v>
      </c>
      <c r="G12" s="12">
        <v>4200</v>
      </c>
      <c r="H12" s="13">
        <f t="shared" ref="H12:H13" si="1">D12*G12</f>
        <v>210000</v>
      </c>
      <c r="I12" s="13">
        <v>5000</v>
      </c>
      <c r="J12" s="14">
        <f t="shared" ref="J12:J13" si="2">D12*I12</f>
        <v>250000</v>
      </c>
      <c r="K12" s="25" t="s">
        <v>30</v>
      </c>
    </row>
    <row r="13" spans="1:11" x14ac:dyDescent="0.25">
      <c r="A13" s="6"/>
      <c r="B13" s="6"/>
      <c r="C13" s="11"/>
      <c r="D13" s="6"/>
      <c r="E13" s="12"/>
      <c r="F13" s="12"/>
      <c r="G13" s="12"/>
      <c r="H13" s="13"/>
      <c r="I13" s="13"/>
      <c r="J13" s="14"/>
      <c r="K13" s="25"/>
    </row>
    <row r="14" spans="1:11" x14ac:dyDescent="0.25">
      <c r="A14" s="6"/>
      <c r="B14" s="6"/>
      <c r="C14" s="11"/>
      <c r="D14" s="6"/>
      <c r="E14" s="12"/>
      <c r="F14" s="12"/>
      <c r="G14" s="12"/>
      <c r="H14" s="13"/>
      <c r="I14" s="13"/>
      <c r="J14" s="14"/>
      <c r="K14" s="25"/>
    </row>
    <row r="15" spans="1:11" x14ac:dyDescent="0.25">
      <c r="A15" s="6"/>
      <c r="B15" s="6"/>
      <c r="C15" s="11"/>
      <c r="D15" s="6"/>
      <c r="E15" s="12"/>
      <c r="F15" s="12"/>
      <c r="G15" s="12"/>
      <c r="H15" s="13"/>
      <c r="I15" s="13"/>
      <c r="J15" s="14"/>
      <c r="K15" s="25"/>
    </row>
    <row r="16" spans="1:11" x14ac:dyDescent="0.25">
      <c r="A16" s="6"/>
      <c r="B16" s="6"/>
      <c r="C16" s="11"/>
      <c r="D16" s="6"/>
      <c r="E16" s="6"/>
      <c r="F16" s="12"/>
      <c r="G16" s="12"/>
      <c r="H16" s="13"/>
      <c r="I16" s="13"/>
      <c r="J16" s="14"/>
      <c r="K16" s="25"/>
    </row>
    <row r="17" spans="1:11" x14ac:dyDescent="0.25">
      <c r="A17" s="6"/>
      <c r="B17" s="6"/>
      <c r="C17" s="6"/>
      <c r="D17" s="6"/>
      <c r="E17" s="6"/>
      <c r="F17" s="6"/>
      <c r="G17" s="6"/>
      <c r="H17" s="7"/>
      <c r="I17" s="7"/>
      <c r="J17" s="6"/>
      <c r="K17" s="25"/>
    </row>
    <row r="18" spans="1:11" x14ac:dyDescent="0.25">
      <c r="A18" s="4" t="s">
        <v>9</v>
      </c>
      <c r="B18" s="6"/>
      <c r="C18" s="6"/>
      <c r="D18" s="6"/>
      <c r="E18" s="6"/>
      <c r="F18" s="6"/>
      <c r="G18" s="6"/>
      <c r="H18" s="7"/>
      <c r="I18" s="7"/>
      <c r="J18" s="6"/>
      <c r="K18" s="25"/>
    </row>
    <row r="19" spans="1:11" x14ac:dyDescent="0.25">
      <c r="A19" s="6" t="s">
        <v>10</v>
      </c>
      <c r="B19" s="6"/>
      <c r="C19" s="6"/>
      <c r="D19" s="6"/>
      <c r="E19" s="6"/>
      <c r="F19" s="6"/>
      <c r="G19" s="6"/>
      <c r="H19" s="6"/>
      <c r="I19" s="7"/>
      <c r="J19" s="6"/>
      <c r="K19" s="26"/>
    </row>
    <row r="20" spans="1:11" x14ac:dyDescent="0.25">
      <c r="A20" s="6" t="s">
        <v>11</v>
      </c>
      <c r="B20" s="6"/>
      <c r="C20" s="8"/>
      <c r="D20" s="6"/>
      <c r="E20" s="6"/>
      <c r="F20" s="6"/>
      <c r="G20" s="6"/>
      <c r="H20" s="6"/>
      <c r="I20" s="7"/>
      <c r="J20" s="6"/>
    </row>
    <row r="21" spans="1:11" x14ac:dyDescent="0.25">
      <c r="A21" s="6" t="s">
        <v>12</v>
      </c>
      <c r="B21" s="7"/>
      <c r="C21" s="15"/>
      <c r="D21" s="19"/>
      <c r="E21" s="6"/>
      <c r="F21" s="6"/>
      <c r="G21" s="6"/>
      <c r="H21" s="6"/>
      <c r="I21" s="7"/>
      <c r="J21" s="6"/>
    </row>
    <row r="22" spans="1:11" x14ac:dyDescent="0.25">
      <c r="A22" s="6" t="s">
        <v>13</v>
      </c>
      <c r="B22" s="6"/>
      <c r="C22" s="20"/>
      <c r="D22" s="8"/>
      <c r="E22" s="6"/>
      <c r="F22" s="6"/>
      <c r="G22" s="6"/>
      <c r="H22" s="6"/>
      <c r="I22" s="7"/>
      <c r="J22" s="6"/>
    </row>
    <row r="23" spans="1:11" x14ac:dyDescent="0.25">
      <c r="A23" s="4" t="s">
        <v>20</v>
      </c>
      <c r="B23" s="7"/>
      <c r="C23" s="15"/>
      <c r="D23" s="15"/>
      <c r="E23" s="19"/>
      <c r="F23" s="18">
        <f>F16+F15+F14+F13+F12+F11+F10+F9</f>
        <v>746000</v>
      </c>
      <c r="G23" s="14"/>
      <c r="H23" s="40">
        <f>H16+H15+H14+H13+H12+H11+H10+H9</f>
        <v>636000</v>
      </c>
      <c r="I23" s="7"/>
      <c r="J23" s="18">
        <f>J16+J15+J14+J13+J12+J11+J10+J9</f>
        <v>771000</v>
      </c>
    </row>
    <row r="24" spans="1:11" x14ac:dyDescent="0.25">
      <c r="A24" s="17"/>
      <c r="B24" s="3"/>
      <c r="C24" s="3"/>
      <c r="D24" s="3"/>
      <c r="E24" s="3"/>
      <c r="F24" s="24"/>
      <c r="G24" s="23"/>
      <c r="H24" s="24"/>
      <c r="I24" s="3"/>
      <c r="J24" s="24"/>
    </row>
    <row r="25" spans="1:11" x14ac:dyDescent="0.25">
      <c r="A25" s="2" t="s">
        <v>29</v>
      </c>
      <c r="B25" s="2"/>
      <c r="C25" s="2"/>
      <c r="D25" s="2"/>
      <c r="E25" s="2"/>
      <c r="F25" s="2"/>
      <c r="G25" s="2"/>
      <c r="H25" s="2"/>
      <c r="I25" s="2"/>
      <c r="J25" s="3"/>
    </row>
    <row r="26" spans="1:11" x14ac:dyDescent="0.25">
      <c r="A26" s="16" t="s">
        <v>62</v>
      </c>
      <c r="B26" s="16"/>
      <c r="C26" s="2"/>
      <c r="D26" s="2"/>
      <c r="E26" s="2"/>
      <c r="F26" s="2"/>
      <c r="G26" s="2"/>
      <c r="H26" s="2"/>
      <c r="I26" s="2"/>
      <c r="J26" s="3"/>
    </row>
    <row r="27" spans="1:11" x14ac:dyDescent="0.25">
      <c r="A27" s="16" t="s">
        <v>32</v>
      </c>
      <c r="B27" s="16"/>
      <c r="C27" s="2"/>
      <c r="D27" s="2"/>
      <c r="E27" s="2"/>
      <c r="F27" s="2"/>
      <c r="G27" s="2"/>
      <c r="H27" s="2"/>
      <c r="I27" s="2"/>
      <c r="J27" s="3"/>
    </row>
    <row r="28" spans="1:11" x14ac:dyDescent="0.25">
      <c r="A28" s="15" t="s">
        <v>14</v>
      </c>
      <c r="B28" s="15"/>
      <c r="C28" s="2"/>
      <c r="D28" s="2"/>
      <c r="E28" s="2"/>
      <c r="F28" s="2"/>
      <c r="G28" s="2"/>
      <c r="H28" s="2"/>
      <c r="I28" s="2"/>
      <c r="J28" s="3"/>
    </row>
    <row r="29" spans="1:11" x14ac:dyDescent="0.25">
      <c r="A29" s="15" t="s">
        <v>24</v>
      </c>
      <c r="B29" s="15"/>
      <c r="C29" s="16"/>
      <c r="D29" s="16"/>
      <c r="E29" s="16"/>
      <c r="F29" s="16"/>
      <c r="G29" s="16"/>
      <c r="H29" s="16"/>
      <c r="I29" s="2"/>
      <c r="J29" s="3"/>
    </row>
    <row r="30" spans="1:11" x14ac:dyDescent="0.25">
      <c r="A30" s="15" t="s">
        <v>15</v>
      </c>
      <c r="B30" s="15"/>
      <c r="C30" s="2"/>
      <c r="D30" s="2"/>
      <c r="E30" s="2"/>
      <c r="F30" s="2"/>
      <c r="G30" s="2"/>
      <c r="H30" s="2"/>
      <c r="I30" s="2"/>
      <c r="J30" s="3"/>
    </row>
    <row r="31" spans="1:11" x14ac:dyDescent="0.25">
      <c r="A31" s="17" t="s">
        <v>16</v>
      </c>
      <c r="B31" s="17"/>
      <c r="C31" s="2"/>
      <c r="D31" s="2"/>
      <c r="E31" s="2"/>
      <c r="F31" s="2"/>
      <c r="G31" s="2"/>
      <c r="H31" s="2"/>
      <c r="I31" s="2"/>
      <c r="J31" s="3"/>
    </row>
    <row r="32" spans="1:11" x14ac:dyDescent="0.25">
      <c r="A32" s="16" t="s">
        <v>17</v>
      </c>
      <c r="B32" s="16"/>
      <c r="C32" s="2"/>
      <c r="D32" s="2"/>
      <c r="E32" s="2"/>
      <c r="F32" s="2"/>
      <c r="G32" s="2"/>
      <c r="H32" s="2"/>
      <c r="I32" s="2"/>
      <c r="J32" s="3"/>
    </row>
    <row r="33" spans="1:10" x14ac:dyDescent="0.25">
      <c r="A33" s="15" t="s">
        <v>18</v>
      </c>
      <c r="B33" s="15"/>
      <c r="C33" s="2"/>
      <c r="D33" s="2"/>
      <c r="E33" s="2"/>
      <c r="F33" s="2"/>
      <c r="G33" s="2"/>
      <c r="H33" s="2"/>
      <c r="I33" s="2"/>
      <c r="J33" s="3"/>
    </row>
    <row r="34" spans="1:10" x14ac:dyDescent="0.25">
      <c r="J34" s="33"/>
    </row>
    <row r="35" spans="1:10" x14ac:dyDescent="0.25">
      <c r="C35" s="21"/>
      <c r="J35" s="33"/>
    </row>
    <row r="36" spans="1:10" x14ac:dyDescent="0.25">
      <c r="J36" s="33"/>
    </row>
    <row r="37" spans="1:10" x14ac:dyDescent="0.25">
      <c r="J37" s="33"/>
    </row>
    <row r="38" spans="1:10" x14ac:dyDescent="0.25">
      <c r="J38" s="33"/>
    </row>
    <row r="39" spans="1:10" x14ac:dyDescent="0.25">
      <c r="J39" s="33"/>
    </row>
    <row r="40" spans="1:10" x14ac:dyDescent="0.25">
      <c r="J40" s="33"/>
    </row>
    <row r="41" spans="1:10" x14ac:dyDescent="0.25">
      <c r="J41" s="33"/>
    </row>
    <row r="42" spans="1:10" x14ac:dyDescent="0.25">
      <c r="J42" s="33"/>
    </row>
    <row r="43" spans="1:10" x14ac:dyDescent="0.25">
      <c r="J43" s="33"/>
    </row>
    <row r="44" spans="1:10" x14ac:dyDescent="0.25">
      <c r="J44" s="33"/>
    </row>
    <row r="45" spans="1:10" x14ac:dyDescent="0.25">
      <c r="J45" s="33"/>
    </row>
    <row r="46" spans="1:10" x14ac:dyDescent="0.25">
      <c r="J46" s="33"/>
    </row>
    <row r="47" spans="1:10" x14ac:dyDescent="0.25">
      <c r="J47" s="33"/>
    </row>
    <row r="48" spans="1:10" x14ac:dyDescent="0.25">
      <c r="J48" s="33"/>
    </row>
    <row r="49" spans="10:10" x14ac:dyDescent="0.25">
      <c r="J49" s="33"/>
    </row>
    <row r="50" spans="10:10" x14ac:dyDescent="0.25">
      <c r="J50" s="33"/>
    </row>
    <row r="51" spans="10:10" x14ac:dyDescent="0.25">
      <c r="J51" s="33"/>
    </row>
    <row r="52" spans="10:10" x14ac:dyDescent="0.25">
      <c r="J52" s="33"/>
    </row>
    <row r="53" spans="10:10" x14ac:dyDescent="0.25">
      <c r="J53" s="33"/>
    </row>
    <row r="54" spans="10:10" x14ac:dyDescent="0.25">
      <c r="J54" s="33"/>
    </row>
    <row r="55" spans="10:10" x14ac:dyDescent="0.25">
      <c r="J55" s="33"/>
    </row>
    <row r="56" spans="10:10" x14ac:dyDescent="0.25">
      <c r="J56" s="33"/>
    </row>
    <row r="57" spans="10:10" x14ac:dyDescent="0.25">
      <c r="J57" s="33"/>
    </row>
    <row r="58" spans="10:10" x14ac:dyDescent="0.25">
      <c r="J58" s="33"/>
    </row>
    <row r="59" spans="10:10" x14ac:dyDescent="0.25">
      <c r="J59" s="33"/>
    </row>
    <row r="60" spans="10:10" x14ac:dyDescent="0.25">
      <c r="J60" s="33"/>
    </row>
    <row r="61" spans="10:10" x14ac:dyDescent="0.25">
      <c r="J61" s="33"/>
    </row>
    <row r="62" spans="10:10" x14ac:dyDescent="0.25">
      <c r="J62" s="33"/>
    </row>
    <row r="63" spans="10:10" x14ac:dyDescent="0.25">
      <c r="J63" s="33"/>
    </row>
    <row r="64" spans="10:10" x14ac:dyDescent="0.25">
      <c r="J64" s="33"/>
    </row>
    <row r="65" spans="10:10" x14ac:dyDescent="0.25">
      <c r="J65" s="33"/>
    </row>
    <row r="66" spans="10:10" x14ac:dyDescent="0.25">
      <c r="J66" s="33"/>
    </row>
    <row r="67" spans="10:10" x14ac:dyDescent="0.25">
      <c r="J67" s="33"/>
    </row>
    <row r="68" spans="10:10" x14ac:dyDescent="0.25">
      <c r="J68" s="33"/>
    </row>
    <row r="69" spans="10:10" x14ac:dyDescent="0.25">
      <c r="J69" s="33"/>
    </row>
    <row r="70" spans="10:10" x14ac:dyDescent="0.25">
      <c r="J70" s="33"/>
    </row>
    <row r="71" spans="10:10" x14ac:dyDescent="0.25">
      <c r="J71" s="33"/>
    </row>
    <row r="72" spans="10:10" x14ac:dyDescent="0.25">
      <c r="J72" s="33"/>
    </row>
    <row r="73" spans="10:10" x14ac:dyDescent="0.25">
      <c r="J73" s="33"/>
    </row>
    <row r="74" spans="10:10" x14ac:dyDescent="0.25">
      <c r="J74" s="33"/>
    </row>
    <row r="75" spans="10:10" x14ac:dyDescent="0.25">
      <c r="J75" s="33"/>
    </row>
    <row r="76" spans="10:10" x14ac:dyDescent="0.25">
      <c r="J76" s="33"/>
    </row>
    <row r="77" spans="10:10" x14ac:dyDescent="0.25">
      <c r="J77" s="33"/>
    </row>
    <row r="78" spans="10:10" x14ac:dyDescent="0.25">
      <c r="J78" s="33"/>
    </row>
    <row r="79" spans="10:10" x14ac:dyDescent="0.25">
      <c r="J79" s="33"/>
    </row>
    <row r="80" spans="10:10" x14ac:dyDescent="0.25">
      <c r="J80" s="33"/>
    </row>
    <row r="81" spans="10:10" x14ac:dyDescent="0.25">
      <c r="J81" s="33"/>
    </row>
    <row r="82" spans="10:10" x14ac:dyDescent="0.25">
      <c r="J82" s="33"/>
    </row>
    <row r="83" spans="10:10" x14ac:dyDescent="0.25">
      <c r="J83" s="33"/>
    </row>
    <row r="84" spans="10:10" x14ac:dyDescent="0.25">
      <c r="J84" s="33"/>
    </row>
    <row r="85" spans="10:10" x14ac:dyDescent="0.25">
      <c r="J85" s="33"/>
    </row>
    <row r="86" spans="10:10" x14ac:dyDescent="0.25">
      <c r="J86" s="33"/>
    </row>
    <row r="87" spans="10:10" x14ac:dyDescent="0.25">
      <c r="J87" s="33"/>
    </row>
    <row r="88" spans="10:10" x14ac:dyDescent="0.25">
      <c r="J88" s="33"/>
    </row>
    <row r="89" spans="10:10" x14ac:dyDescent="0.25">
      <c r="J89" s="33"/>
    </row>
    <row r="90" spans="10:10" x14ac:dyDescent="0.25">
      <c r="J90" s="33"/>
    </row>
    <row r="91" spans="10:10" x14ac:dyDescent="0.25">
      <c r="J91" s="33"/>
    </row>
    <row r="92" spans="10:10" x14ac:dyDescent="0.25">
      <c r="J92" s="33"/>
    </row>
    <row r="93" spans="10:10" x14ac:dyDescent="0.25">
      <c r="J93" s="33"/>
    </row>
    <row r="94" spans="10:10" x14ac:dyDescent="0.25">
      <c r="J94" s="33"/>
    </row>
    <row r="95" spans="10:10" x14ac:dyDescent="0.25">
      <c r="J95" s="33"/>
    </row>
    <row r="96" spans="10:10" x14ac:dyDescent="0.25">
      <c r="J96" s="33"/>
    </row>
    <row r="97" spans="10:10" x14ac:dyDescent="0.25">
      <c r="J97" s="33"/>
    </row>
    <row r="98" spans="10:10" x14ac:dyDescent="0.25">
      <c r="J98" s="33"/>
    </row>
    <row r="99" spans="10:10" x14ac:dyDescent="0.25">
      <c r="J99" s="33"/>
    </row>
    <row r="100" spans="10:10" x14ac:dyDescent="0.25">
      <c r="J100" s="33"/>
    </row>
    <row r="101" spans="10:10" x14ac:dyDescent="0.25">
      <c r="J101" s="33"/>
    </row>
    <row r="102" spans="10:10" x14ac:dyDescent="0.25">
      <c r="J102" s="33"/>
    </row>
    <row r="103" spans="10:10" x14ac:dyDescent="0.25">
      <c r="J103" s="33"/>
    </row>
    <row r="104" spans="10:10" x14ac:dyDescent="0.25">
      <c r="J104" s="33"/>
    </row>
    <row r="105" spans="10:10" x14ac:dyDescent="0.25">
      <c r="J105" s="33"/>
    </row>
    <row r="106" spans="10:10" x14ac:dyDescent="0.25">
      <c r="J106" s="33"/>
    </row>
    <row r="107" spans="10:10" x14ac:dyDescent="0.25">
      <c r="J107" s="33"/>
    </row>
    <row r="108" spans="10:10" x14ac:dyDescent="0.25">
      <c r="J108" s="33"/>
    </row>
    <row r="109" spans="10:10" x14ac:dyDescent="0.25">
      <c r="J109" s="33"/>
    </row>
    <row r="110" spans="10:10" x14ac:dyDescent="0.25">
      <c r="J110" s="33"/>
    </row>
    <row r="111" spans="10:10" x14ac:dyDescent="0.25">
      <c r="J111" s="33"/>
    </row>
    <row r="112" spans="10:10" x14ac:dyDescent="0.25">
      <c r="J112" s="33"/>
    </row>
    <row r="113" spans="10:10" x14ac:dyDescent="0.25">
      <c r="J113" s="33"/>
    </row>
    <row r="114" spans="10:10" x14ac:dyDescent="0.25">
      <c r="J114" s="33"/>
    </row>
    <row r="115" spans="10:10" x14ac:dyDescent="0.25">
      <c r="J115" s="33"/>
    </row>
    <row r="116" spans="10:10" x14ac:dyDescent="0.25">
      <c r="J116" s="33"/>
    </row>
    <row r="117" spans="10:10" x14ac:dyDescent="0.25">
      <c r="J117" s="33"/>
    </row>
    <row r="118" spans="10:10" x14ac:dyDescent="0.25">
      <c r="J118" s="33"/>
    </row>
    <row r="119" spans="10:10" x14ac:dyDescent="0.25">
      <c r="J119" s="33"/>
    </row>
    <row r="120" spans="10:10" x14ac:dyDescent="0.25">
      <c r="J120" s="33"/>
    </row>
    <row r="121" spans="10:10" x14ac:dyDescent="0.25">
      <c r="J121" s="33"/>
    </row>
    <row r="122" spans="10:10" x14ac:dyDescent="0.25">
      <c r="J122" s="33"/>
    </row>
    <row r="123" spans="10:10" x14ac:dyDescent="0.25">
      <c r="J123" s="33"/>
    </row>
    <row r="124" spans="10:10" x14ac:dyDescent="0.25">
      <c r="J124" s="33"/>
    </row>
    <row r="125" spans="10:10" x14ac:dyDescent="0.25">
      <c r="J125" s="33"/>
    </row>
    <row r="126" spans="10:10" x14ac:dyDescent="0.25">
      <c r="J126" s="33"/>
    </row>
    <row r="127" spans="10:10" x14ac:dyDescent="0.25">
      <c r="J127" s="33"/>
    </row>
    <row r="128" spans="10:10" x14ac:dyDescent="0.25">
      <c r="J128" s="33"/>
    </row>
    <row r="129" spans="10:10" x14ac:dyDescent="0.25">
      <c r="J129" s="33"/>
    </row>
    <row r="130" spans="10:10" x14ac:dyDescent="0.25">
      <c r="J130" s="33"/>
    </row>
    <row r="131" spans="10:10" x14ac:dyDescent="0.25">
      <c r="J131" s="33"/>
    </row>
    <row r="132" spans="10:10" x14ac:dyDescent="0.25">
      <c r="J132" s="33"/>
    </row>
    <row r="133" spans="10:10" x14ac:dyDescent="0.25">
      <c r="J133" s="33"/>
    </row>
    <row r="134" spans="10:10" x14ac:dyDescent="0.25">
      <c r="J134" s="33"/>
    </row>
    <row r="135" spans="10:10" x14ac:dyDescent="0.25">
      <c r="J135" s="33"/>
    </row>
    <row r="136" spans="10:10" x14ac:dyDescent="0.25">
      <c r="J136" s="33"/>
    </row>
    <row r="137" spans="10:10" x14ac:dyDescent="0.25">
      <c r="J137" s="33"/>
    </row>
    <row r="138" spans="10:10" x14ac:dyDescent="0.25">
      <c r="J138" s="33"/>
    </row>
    <row r="139" spans="10:10" x14ac:dyDescent="0.25">
      <c r="J139" s="33"/>
    </row>
    <row r="140" spans="10:10" x14ac:dyDescent="0.25">
      <c r="J140" s="33"/>
    </row>
    <row r="141" spans="10:10" x14ac:dyDescent="0.25">
      <c r="J141" s="33"/>
    </row>
    <row r="142" spans="10:10" x14ac:dyDescent="0.25">
      <c r="J142" s="33"/>
    </row>
    <row r="143" spans="10:10" x14ac:dyDescent="0.25">
      <c r="J143" s="33"/>
    </row>
    <row r="144" spans="10:10" x14ac:dyDescent="0.25">
      <c r="J144" s="33"/>
    </row>
    <row r="145" spans="10:10" x14ac:dyDescent="0.25">
      <c r="J145" s="33"/>
    </row>
    <row r="146" spans="10:10" x14ac:dyDescent="0.25">
      <c r="J146" s="33"/>
    </row>
    <row r="147" spans="10:10" x14ac:dyDescent="0.25">
      <c r="J147" s="33"/>
    </row>
    <row r="148" spans="10:10" x14ac:dyDescent="0.25">
      <c r="J148" s="33"/>
    </row>
    <row r="149" spans="10:10" x14ac:dyDescent="0.25">
      <c r="J149" s="33"/>
    </row>
    <row r="150" spans="10:10" x14ac:dyDescent="0.25">
      <c r="J150" s="33"/>
    </row>
    <row r="151" spans="10:10" x14ac:dyDescent="0.25">
      <c r="J151" s="33"/>
    </row>
    <row r="152" spans="10:10" x14ac:dyDescent="0.25">
      <c r="J152" s="33"/>
    </row>
    <row r="153" spans="10:10" x14ac:dyDescent="0.25">
      <c r="J153" s="33"/>
    </row>
    <row r="154" spans="10:10" x14ac:dyDescent="0.25">
      <c r="J154" s="33"/>
    </row>
    <row r="155" spans="10:10" x14ac:dyDescent="0.25">
      <c r="J155" s="33"/>
    </row>
    <row r="156" spans="10:10" x14ac:dyDescent="0.25">
      <c r="J156" s="33"/>
    </row>
    <row r="157" spans="10:10" x14ac:dyDescent="0.25">
      <c r="J157" s="33"/>
    </row>
    <row r="158" spans="10:10" x14ac:dyDescent="0.25">
      <c r="J158" s="33"/>
    </row>
    <row r="159" spans="10:10" x14ac:dyDescent="0.25">
      <c r="J159" s="33"/>
    </row>
    <row r="160" spans="10:10" x14ac:dyDescent="0.25">
      <c r="J160" s="33"/>
    </row>
    <row r="161" spans="10:10" x14ac:dyDescent="0.25">
      <c r="J161" s="33"/>
    </row>
    <row r="162" spans="10:10" x14ac:dyDescent="0.25">
      <c r="J162" s="33"/>
    </row>
    <row r="163" spans="10:10" x14ac:dyDescent="0.25">
      <c r="J163" s="33"/>
    </row>
    <row r="164" spans="10:10" x14ac:dyDescent="0.25">
      <c r="J164" s="33"/>
    </row>
    <row r="165" spans="10:10" x14ac:dyDescent="0.25">
      <c r="J165" s="33"/>
    </row>
    <row r="166" spans="10:10" x14ac:dyDescent="0.25">
      <c r="J166" s="33"/>
    </row>
    <row r="167" spans="10:10" x14ac:dyDescent="0.25">
      <c r="J167" s="33"/>
    </row>
    <row r="168" spans="10:10" x14ac:dyDescent="0.25">
      <c r="J168" s="33"/>
    </row>
    <row r="169" spans="10:10" x14ac:dyDescent="0.25">
      <c r="J169" s="33"/>
    </row>
    <row r="170" spans="10:10" x14ac:dyDescent="0.25">
      <c r="J170" s="33"/>
    </row>
    <row r="171" spans="10:10" x14ac:dyDescent="0.25">
      <c r="J171" s="33"/>
    </row>
    <row r="172" spans="10:10" x14ac:dyDescent="0.25">
      <c r="J172" s="33"/>
    </row>
    <row r="173" spans="10:10" x14ac:dyDescent="0.25">
      <c r="J173" s="33"/>
    </row>
    <row r="174" spans="10:10" x14ac:dyDescent="0.25">
      <c r="J174" s="33"/>
    </row>
    <row r="175" spans="10:10" x14ac:dyDescent="0.25">
      <c r="J175" s="33"/>
    </row>
    <row r="176" spans="10:10" x14ac:dyDescent="0.25">
      <c r="J176" s="33"/>
    </row>
    <row r="177" spans="10:10" x14ac:dyDescent="0.25">
      <c r="J177" s="33"/>
    </row>
    <row r="178" spans="10:10" x14ac:dyDescent="0.25">
      <c r="J178" s="33"/>
    </row>
    <row r="179" spans="10:10" x14ac:dyDescent="0.25">
      <c r="J179" s="33"/>
    </row>
    <row r="180" spans="10:10" x14ac:dyDescent="0.25">
      <c r="J180" s="33"/>
    </row>
    <row r="181" spans="10:10" x14ac:dyDescent="0.25">
      <c r="J181" s="33"/>
    </row>
    <row r="182" spans="10:10" x14ac:dyDescent="0.25">
      <c r="J182" s="33"/>
    </row>
    <row r="183" spans="10:10" x14ac:dyDescent="0.25">
      <c r="J183" s="33"/>
    </row>
    <row r="184" spans="10:10" x14ac:dyDescent="0.25">
      <c r="J184" s="33"/>
    </row>
    <row r="185" spans="10:10" x14ac:dyDescent="0.25">
      <c r="J185" s="33"/>
    </row>
    <row r="186" spans="10:10" x14ac:dyDescent="0.25">
      <c r="J186" s="33"/>
    </row>
    <row r="187" spans="10:10" x14ac:dyDescent="0.25">
      <c r="J187" s="33"/>
    </row>
    <row r="188" spans="10:10" x14ac:dyDescent="0.25">
      <c r="J188" s="33"/>
    </row>
    <row r="189" spans="10:10" x14ac:dyDescent="0.25">
      <c r="J189" s="33"/>
    </row>
    <row r="190" spans="10:10" x14ac:dyDescent="0.25">
      <c r="J190" s="33"/>
    </row>
    <row r="191" spans="10:10" x14ac:dyDescent="0.25">
      <c r="J191" s="33"/>
    </row>
    <row r="192" spans="10:10" x14ac:dyDescent="0.25">
      <c r="J192" s="33"/>
    </row>
    <row r="193" spans="10:10" x14ac:dyDescent="0.25">
      <c r="J193" s="33"/>
    </row>
    <row r="194" spans="10:10" x14ac:dyDescent="0.25">
      <c r="J194" s="33"/>
    </row>
    <row r="195" spans="10:10" x14ac:dyDescent="0.25">
      <c r="J195" s="33"/>
    </row>
    <row r="196" spans="10:10" x14ac:dyDescent="0.25">
      <c r="J196" s="33"/>
    </row>
    <row r="197" spans="10:10" x14ac:dyDescent="0.25">
      <c r="J197" s="33"/>
    </row>
    <row r="198" spans="10:10" x14ac:dyDescent="0.25">
      <c r="J198" s="33"/>
    </row>
    <row r="199" spans="10:10" x14ac:dyDescent="0.25">
      <c r="J199" s="33"/>
    </row>
    <row r="200" spans="10:10" x14ac:dyDescent="0.25">
      <c r="J200" s="33"/>
    </row>
    <row r="201" spans="10:10" x14ac:dyDescent="0.25">
      <c r="J201" s="33"/>
    </row>
    <row r="202" spans="10:10" x14ac:dyDescent="0.25">
      <c r="J202" s="33"/>
    </row>
    <row r="203" spans="10:10" x14ac:dyDescent="0.25">
      <c r="J203" s="33"/>
    </row>
    <row r="204" spans="10:10" x14ac:dyDescent="0.25">
      <c r="J204" s="33"/>
    </row>
    <row r="205" spans="10:10" x14ac:dyDescent="0.25">
      <c r="J205" s="33"/>
    </row>
    <row r="206" spans="10:10" x14ac:dyDescent="0.25">
      <c r="J206" s="33"/>
    </row>
    <row r="207" spans="10:10" x14ac:dyDescent="0.25">
      <c r="J207" s="33"/>
    </row>
    <row r="208" spans="10:10" x14ac:dyDescent="0.25">
      <c r="J208" s="33"/>
    </row>
    <row r="209" spans="10:10" x14ac:dyDescent="0.25">
      <c r="J209" s="33"/>
    </row>
    <row r="210" spans="10:10" x14ac:dyDescent="0.25">
      <c r="J210" s="33"/>
    </row>
    <row r="211" spans="10:10" x14ac:dyDescent="0.25">
      <c r="J211" s="33"/>
    </row>
    <row r="212" spans="10:10" x14ac:dyDescent="0.25">
      <c r="J212" s="33"/>
    </row>
    <row r="213" spans="10:10" x14ac:dyDescent="0.25">
      <c r="J213" s="33"/>
    </row>
    <row r="214" spans="10:10" x14ac:dyDescent="0.25">
      <c r="J214" s="33"/>
    </row>
    <row r="215" spans="10:10" x14ac:dyDescent="0.25">
      <c r="J215" s="33"/>
    </row>
    <row r="216" spans="10:10" x14ac:dyDescent="0.25">
      <c r="J216" s="33"/>
    </row>
    <row r="217" spans="10:10" x14ac:dyDescent="0.25">
      <c r="J217" s="33"/>
    </row>
    <row r="218" spans="10:10" x14ac:dyDescent="0.25">
      <c r="J218" s="33"/>
    </row>
    <row r="219" spans="10:10" x14ac:dyDescent="0.25">
      <c r="J219" s="33"/>
    </row>
    <row r="220" spans="10:10" x14ac:dyDescent="0.25">
      <c r="J220" s="33"/>
    </row>
    <row r="221" spans="10:10" x14ac:dyDescent="0.25">
      <c r="J221" s="33"/>
    </row>
    <row r="222" spans="10:10" x14ac:dyDescent="0.25">
      <c r="J222" s="33"/>
    </row>
    <row r="223" spans="10:10" x14ac:dyDescent="0.25">
      <c r="J223" s="33"/>
    </row>
    <row r="224" spans="10:10" x14ac:dyDescent="0.25">
      <c r="J224" s="33"/>
    </row>
    <row r="225" spans="10:10" x14ac:dyDescent="0.25">
      <c r="J225" s="33"/>
    </row>
    <row r="226" spans="10:10" x14ac:dyDescent="0.25">
      <c r="J226" s="33"/>
    </row>
    <row r="227" spans="10:10" x14ac:dyDescent="0.25">
      <c r="J227" s="33"/>
    </row>
    <row r="228" spans="10:10" x14ac:dyDescent="0.25">
      <c r="J228" s="33"/>
    </row>
    <row r="229" spans="10:10" x14ac:dyDescent="0.25">
      <c r="J229" s="33"/>
    </row>
    <row r="230" spans="10:10" x14ac:dyDescent="0.25">
      <c r="J230" s="33"/>
    </row>
    <row r="231" spans="10:10" x14ac:dyDescent="0.25">
      <c r="J231" s="33"/>
    </row>
    <row r="232" spans="10:10" x14ac:dyDescent="0.25">
      <c r="J232" s="33"/>
    </row>
    <row r="233" spans="10:10" x14ac:dyDescent="0.25">
      <c r="J233" s="33"/>
    </row>
    <row r="234" spans="10:10" x14ac:dyDescent="0.25">
      <c r="J234" s="33"/>
    </row>
    <row r="235" spans="10:10" x14ac:dyDescent="0.25">
      <c r="J235" s="33"/>
    </row>
    <row r="236" spans="10:10" x14ac:dyDescent="0.25">
      <c r="J236" s="33"/>
    </row>
    <row r="237" spans="10:10" x14ac:dyDescent="0.25">
      <c r="J237" s="33"/>
    </row>
    <row r="238" spans="10:10" x14ac:dyDescent="0.25">
      <c r="J238" s="33"/>
    </row>
    <row r="239" spans="10:10" x14ac:dyDescent="0.25">
      <c r="J239" s="33"/>
    </row>
    <row r="240" spans="10:10" x14ac:dyDescent="0.25">
      <c r="J240" s="33"/>
    </row>
    <row r="241" spans="10:10" x14ac:dyDescent="0.25">
      <c r="J241" s="33"/>
    </row>
    <row r="242" spans="10:10" x14ac:dyDescent="0.25">
      <c r="J242" s="33"/>
    </row>
    <row r="243" spans="10:10" x14ac:dyDescent="0.25">
      <c r="J243" s="33"/>
    </row>
    <row r="244" spans="10:10" x14ac:dyDescent="0.25">
      <c r="J244" s="33"/>
    </row>
    <row r="245" spans="10:10" x14ac:dyDescent="0.25">
      <c r="J245" s="33"/>
    </row>
    <row r="246" spans="10:10" x14ac:dyDescent="0.25">
      <c r="J246" s="33"/>
    </row>
    <row r="247" spans="10:10" x14ac:dyDescent="0.25">
      <c r="J247" s="33"/>
    </row>
    <row r="248" spans="10:10" x14ac:dyDescent="0.25">
      <c r="J248" s="33"/>
    </row>
    <row r="249" spans="10:10" x14ac:dyDescent="0.25">
      <c r="J249" s="33"/>
    </row>
    <row r="250" spans="10:10" x14ac:dyDescent="0.25">
      <c r="J250" s="33"/>
    </row>
    <row r="251" spans="10:10" x14ac:dyDescent="0.25">
      <c r="J251" s="33"/>
    </row>
    <row r="252" spans="10:10" x14ac:dyDescent="0.25">
      <c r="J252" s="33"/>
    </row>
    <row r="253" spans="10:10" x14ac:dyDescent="0.25">
      <c r="J253" s="33"/>
    </row>
    <row r="254" spans="10:10" x14ac:dyDescent="0.25">
      <c r="J254" s="33"/>
    </row>
    <row r="255" spans="10:10" x14ac:dyDescent="0.25">
      <c r="J255" s="33"/>
    </row>
    <row r="256" spans="10:10" x14ac:dyDescent="0.25">
      <c r="J256" s="33"/>
    </row>
    <row r="257" spans="10:10" x14ac:dyDescent="0.25">
      <c r="J257" s="33"/>
    </row>
    <row r="258" spans="10:10" x14ac:dyDescent="0.25">
      <c r="J258" s="33"/>
    </row>
    <row r="259" spans="10:10" x14ac:dyDescent="0.25">
      <c r="J259" s="33"/>
    </row>
    <row r="260" spans="10:10" x14ac:dyDescent="0.25">
      <c r="J260" s="33"/>
    </row>
    <row r="261" spans="10:10" x14ac:dyDescent="0.25">
      <c r="J261" s="33"/>
    </row>
    <row r="262" spans="10:10" x14ac:dyDescent="0.25">
      <c r="J262" s="33"/>
    </row>
    <row r="263" spans="10:10" x14ac:dyDescent="0.25">
      <c r="J263" s="33"/>
    </row>
    <row r="264" spans="10:10" x14ac:dyDescent="0.25">
      <c r="J264" s="33"/>
    </row>
    <row r="265" spans="10:10" x14ac:dyDescent="0.25">
      <c r="J265" s="33"/>
    </row>
    <row r="266" spans="10:10" x14ac:dyDescent="0.25">
      <c r="J266" s="33"/>
    </row>
    <row r="267" spans="10:10" x14ac:dyDescent="0.25">
      <c r="J267" s="33"/>
    </row>
    <row r="268" spans="10:10" x14ac:dyDescent="0.25">
      <c r="J268" s="33"/>
    </row>
    <row r="269" spans="10:10" x14ac:dyDescent="0.25">
      <c r="J269" s="33"/>
    </row>
    <row r="270" spans="10:10" x14ac:dyDescent="0.25">
      <c r="J270" s="33"/>
    </row>
    <row r="271" spans="10:10" x14ac:dyDescent="0.25">
      <c r="J271" s="33"/>
    </row>
    <row r="272" spans="10:10" x14ac:dyDescent="0.25">
      <c r="J272" s="33"/>
    </row>
    <row r="273" spans="10:10" x14ac:dyDescent="0.25">
      <c r="J273" s="33"/>
    </row>
    <row r="274" spans="10:10" x14ac:dyDescent="0.25">
      <c r="J274" s="33"/>
    </row>
    <row r="275" spans="10:10" x14ac:dyDescent="0.25">
      <c r="J275" s="33"/>
    </row>
    <row r="276" spans="10:10" x14ac:dyDescent="0.25">
      <c r="J276" s="33"/>
    </row>
    <row r="277" spans="10:10" x14ac:dyDescent="0.25">
      <c r="J277" s="33"/>
    </row>
    <row r="278" spans="10:10" x14ac:dyDescent="0.25">
      <c r="J278" s="33"/>
    </row>
    <row r="279" spans="10:10" x14ac:dyDescent="0.25">
      <c r="J279" s="33"/>
    </row>
    <row r="280" spans="10:10" x14ac:dyDescent="0.25">
      <c r="J280" s="33"/>
    </row>
    <row r="281" spans="10:10" x14ac:dyDescent="0.25">
      <c r="J281" s="33"/>
    </row>
    <row r="282" spans="10:10" x14ac:dyDescent="0.25">
      <c r="J282" s="33"/>
    </row>
    <row r="283" spans="10:10" x14ac:dyDescent="0.25">
      <c r="J283" s="33"/>
    </row>
    <row r="284" spans="10:10" x14ac:dyDescent="0.25">
      <c r="J284" s="33"/>
    </row>
    <row r="285" spans="10:10" x14ac:dyDescent="0.25">
      <c r="J285" s="33"/>
    </row>
    <row r="286" spans="10:10" x14ac:dyDescent="0.25">
      <c r="J286" s="33"/>
    </row>
    <row r="287" spans="10:10" x14ac:dyDescent="0.25">
      <c r="J287" s="33"/>
    </row>
    <row r="288" spans="10:10" x14ac:dyDescent="0.25">
      <c r="J288" s="33"/>
    </row>
    <row r="289" spans="10:10" x14ac:dyDescent="0.25">
      <c r="J289" s="33"/>
    </row>
    <row r="290" spans="10:10" x14ac:dyDescent="0.25">
      <c r="J290" s="33"/>
    </row>
    <row r="291" spans="10:10" x14ac:dyDescent="0.25">
      <c r="J291" s="33"/>
    </row>
    <row r="292" spans="10:10" x14ac:dyDescent="0.25">
      <c r="J292" s="33"/>
    </row>
    <row r="293" spans="10:10" x14ac:dyDescent="0.25">
      <c r="J293" s="33"/>
    </row>
    <row r="294" spans="10:10" x14ac:dyDescent="0.25">
      <c r="J294" s="33"/>
    </row>
    <row r="295" spans="10:10" x14ac:dyDescent="0.25">
      <c r="J295" s="33"/>
    </row>
    <row r="296" spans="10:10" x14ac:dyDescent="0.25">
      <c r="J296" s="33"/>
    </row>
    <row r="297" spans="10:10" x14ac:dyDescent="0.25">
      <c r="J297" s="33"/>
    </row>
    <row r="298" spans="10:10" x14ac:dyDescent="0.25">
      <c r="J298" s="33"/>
    </row>
    <row r="299" spans="10:10" x14ac:dyDescent="0.25">
      <c r="J299" s="33"/>
    </row>
    <row r="300" spans="10:10" x14ac:dyDescent="0.25">
      <c r="J300" s="33"/>
    </row>
    <row r="301" spans="10:10" x14ac:dyDescent="0.25">
      <c r="J301" s="33"/>
    </row>
    <row r="302" spans="10:10" x14ac:dyDescent="0.25">
      <c r="J302" s="33"/>
    </row>
    <row r="303" spans="10:10" x14ac:dyDescent="0.25">
      <c r="J303" s="33"/>
    </row>
    <row r="304" spans="10:10" x14ac:dyDescent="0.25">
      <c r="J304" s="33"/>
    </row>
    <row r="305" spans="10:10" x14ac:dyDescent="0.25">
      <c r="J305" s="33"/>
    </row>
    <row r="306" spans="10:10" x14ac:dyDescent="0.25">
      <c r="J306" s="33"/>
    </row>
    <row r="307" spans="10:10" x14ac:dyDescent="0.25">
      <c r="J307" s="33"/>
    </row>
    <row r="308" spans="10:10" x14ac:dyDescent="0.25">
      <c r="J308" s="33"/>
    </row>
    <row r="309" spans="10:10" x14ac:dyDescent="0.25">
      <c r="J309" s="33"/>
    </row>
    <row r="310" spans="10:10" x14ac:dyDescent="0.25">
      <c r="J310" s="33"/>
    </row>
    <row r="311" spans="10:10" x14ac:dyDescent="0.25">
      <c r="J311" s="33"/>
    </row>
    <row r="312" spans="10:10" x14ac:dyDescent="0.25">
      <c r="J312" s="33"/>
    </row>
    <row r="313" spans="10:10" x14ac:dyDescent="0.25">
      <c r="J313" s="33"/>
    </row>
    <row r="314" spans="10:10" x14ac:dyDescent="0.25">
      <c r="J314" s="33"/>
    </row>
    <row r="315" spans="10:10" x14ac:dyDescent="0.25">
      <c r="J315" s="33"/>
    </row>
    <row r="316" spans="10:10" x14ac:dyDescent="0.25">
      <c r="J316" s="33"/>
    </row>
    <row r="317" spans="10:10" x14ac:dyDescent="0.25">
      <c r="J317" s="33"/>
    </row>
    <row r="318" spans="10:10" x14ac:dyDescent="0.25">
      <c r="J318" s="33"/>
    </row>
    <row r="319" spans="10:10" x14ac:dyDescent="0.25">
      <c r="J319" s="33"/>
    </row>
    <row r="320" spans="10:10" x14ac:dyDescent="0.25">
      <c r="J320" s="33"/>
    </row>
    <row r="321" spans="10:10" x14ac:dyDescent="0.25">
      <c r="J321" s="33"/>
    </row>
    <row r="322" spans="10:10" x14ac:dyDescent="0.25">
      <c r="J322" s="33"/>
    </row>
    <row r="323" spans="10:10" x14ac:dyDescent="0.25">
      <c r="J323" s="33"/>
    </row>
    <row r="324" spans="10:10" x14ac:dyDescent="0.25">
      <c r="J324" s="33"/>
    </row>
    <row r="325" spans="10:10" x14ac:dyDescent="0.25">
      <c r="J325" s="33"/>
    </row>
    <row r="326" spans="10:10" x14ac:dyDescent="0.25">
      <c r="J326" s="33"/>
    </row>
    <row r="327" spans="10:10" x14ac:dyDescent="0.25">
      <c r="J327" s="33"/>
    </row>
    <row r="328" spans="10:10" x14ac:dyDescent="0.25">
      <c r="J328" s="33"/>
    </row>
    <row r="329" spans="10:10" x14ac:dyDescent="0.25">
      <c r="J329" s="33"/>
    </row>
    <row r="330" spans="10:10" x14ac:dyDescent="0.25">
      <c r="J330" s="33"/>
    </row>
    <row r="331" spans="10:10" x14ac:dyDescent="0.25">
      <c r="J331" s="33"/>
    </row>
    <row r="332" spans="10:10" x14ac:dyDescent="0.25">
      <c r="J332" s="33"/>
    </row>
    <row r="333" spans="10:10" x14ac:dyDescent="0.25">
      <c r="J333" s="33"/>
    </row>
    <row r="334" spans="10:10" x14ac:dyDescent="0.25">
      <c r="J334" s="33"/>
    </row>
    <row r="335" spans="10:10" x14ac:dyDescent="0.25">
      <c r="J335" s="33"/>
    </row>
    <row r="336" spans="10:10" x14ac:dyDescent="0.25">
      <c r="J336" s="33"/>
    </row>
    <row r="337" spans="10:10" x14ac:dyDescent="0.25">
      <c r="J337" s="33"/>
    </row>
    <row r="338" spans="10:10" x14ac:dyDescent="0.25">
      <c r="J338" s="33"/>
    </row>
    <row r="339" spans="10:10" x14ac:dyDescent="0.25">
      <c r="J339" s="33"/>
    </row>
    <row r="340" spans="10:10" x14ac:dyDescent="0.25">
      <c r="J340" s="33"/>
    </row>
    <row r="341" spans="10:10" x14ac:dyDescent="0.25">
      <c r="J341" s="33"/>
    </row>
    <row r="342" spans="10:10" x14ac:dyDescent="0.25">
      <c r="J342" s="33"/>
    </row>
    <row r="343" spans="10:10" x14ac:dyDescent="0.25">
      <c r="J343" s="33"/>
    </row>
    <row r="344" spans="10:10" x14ac:dyDescent="0.25">
      <c r="J344" s="33"/>
    </row>
    <row r="345" spans="10:10" x14ac:dyDescent="0.25">
      <c r="J345" s="33"/>
    </row>
    <row r="346" spans="10:10" x14ac:dyDescent="0.25">
      <c r="J346" s="33"/>
    </row>
    <row r="347" spans="10:10" x14ac:dyDescent="0.25">
      <c r="J347" s="33"/>
    </row>
    <row r="348" spans="10:10" x14ac:dyDescent="0.25">
      <c r="J348" s="33"/>
    </row>
    <row r="349" spans="10:10" x14ac:dyDescent="0.25">
      <c r="J349" s="33"/>
    </row>
    <row r="350" spans="10:10" x14ac:dyDescent="0.25">
      <c r="J350" s="33"/>
    </row>
    <row r="351" spans="10:10" x14ac:dyDescent="0.25">
      <c r="J351" s="33"/>
    </row>
    <row r="352" spans="10:10" x14ac:dyDescent="0.25">
      <c r="J352" s="33"/>
    </row>
    <row r="353" spans="10:10" x14ac:dyDescent="0.25">
      <c r="J353" s="33"/>
    </row>
    <row r="354" spans="10:10" x14ac:dyDescent="0.25">
      <c r="J354" s="33"/>
    </row>
    <row r="355" spans="10:10" x14ac:dyDescent="0.25">
      <c r="J355" s="33"/>
    </row>
    <row r="356" spans="10:10" x14ac:dyDescent="0.25">
      <c r="J356" s="33"/>
    </row>
    <row r="357" spans="10:10" x14ac:dyDescent="0.25">
      <c r="J357" s="33"/>
    </row>
    <row r="358" spans="10:10" x14ac:dyDescent="0.25">
      <c r="J358" s="33"/>
    </row>
    <row r="359" spans="10:10" x14ac:dyDescent="0.25">
      <c r="J359" s="33"/>
    </row>
    <row r="360" spans="10:10" x14ac:dyDescent="0.25">
      <c r="J360" s="33"/>
    </row>
    <row r="361" spans="10:10" x14ac:dyDescent="0.25">
      <c r="J361" s="33"/>
    </row>
    <row r="362" spans="10:10" x14ac:dyDescent="0.25">
      <c r="J362" s="33"/>
    </row>
    <row r="363" spans="10:10" x14ac:dyDescent="0.25">
      <c r="J363" s="33"/>
    </row>
    <row r="364" spans="10:10" x14ac:dyDescent="0.25">
      <c r="J364" s="33"/>
    </row>
    <row r="365" spans="10:10" x14ac:dyDescent="0.25">
      <c r="J365" s="33"/>
    </row>
    <row r="366" spans="10:10" x14ac:dyDescent="0.25">
      <c r="J366" s="33"/>
    </row>
    <row r="367" spans="10:10" x14ac:dyDescent="0.25">
      <c r="J367" s="33"/>
    </row>
    <row r="368" spans="10:10" x14ac:dyDescent="0.25">
      <c r="J368" s="33"/>
    </row>
    <row r="369" spans="10:10" x14ac:dyDescent="0.25">
      <c r="J369" s="33"/>
    </row>
    <row r="370" spans="10:10" x14ac:dyDescent="0.25">
      <c r="J370" s="33"/>
    </row>
    <row r="371" spans="10:10" x14ac:dyDescent="0.25">
      <c r="J371" s="33"/>
    </row>
    <row r="372" spans="10:10" x14ac:dyDescent="0.25">
      <c r="J372" s="33"/>
    </row>
    <row r="373" spans="10:10" x14ac:dyDescent="0.25">
      <c r="J373" s="33"/>
    </row>
    <row r="374" spans="10:10" x14ac:dyDescent="0.25">
      <c r="J374" s="33"/>
    </row>
    <row r="375" spans="10:10" x14ac:dyDescent="0.25">
      <c r="J375" s="33"/>
    </row>
    <row r="376" spans="10:10" x14ac:dyDescent="0.25">
      <c r="J376" s="33"/>
    </row>
    <row r="377" spans="10:10" x14ac:dyDescent="0.25">
      <c r="J377" s="33"/>
    </row>
    <row r="378" spans="10:10" x14ac:dyDescent="0.25">
      <c r="J378" s="33"/>
    </row>
    <row r="379" spans="10:10" x14ac:dyDescent="0.25">
      <c r="J379" s="33"/>
    </row>
    <row r="380" spans="10:10" x14ac:dyDescent="0.25">
      <c r="J380" s="33"/>
    </row>
    <row r="381" spans="10:10" x14ac:dyDescent="0.25">
      <c r="J381" s="33"/>
    </row>
    <row r="382" spans="10:10" x14ac:dyDescent="0.25">
      <c r="J382" s="33"/>
    </row>
    <row r="383" spans="10:10" x14ac:dyDescent="0.25">
      <c r="J383" s="33"/>
    </row>
    <row r="384" spans="10:10" x14ac:dyDescent="0.25">
      <c r="J384" s="33"/>
    </row>
    <row r="385" spans="10:10" x14ac:dyDescent="0.25">
      <c r="J385" s="33"/>
    </row>
    <row r="386" spans="10:10" x14ac:dyDescent="0.25">
      <c r="J386" s="33"/>
    </row>
    <row r="387" spans="10:10" x14ac:dyDescent="0.25">
      <c r="J387" s="33"/>
    </row>
    <row r="388" spans="10:10" x14ac:dyDescent="0.25">
      <c r="J388" s="33"/>
    </row>
    <row r="389" spans="10:10" x14ac:dyDescent="0.25">
      <c r="J389" s="33"/>
    </row>
    <row r="390" spans="10:10" x14ac:dyDescent="0.25">
      <c r="J390" s="33"/>
    </row>
    <row r="391" spans="10:10" x14ac:dyDescent="0.25">
      <c r="J391" s="33"/>
    </row>
    <row r="392" spans="10:10" x14ac:dyDescent="0.25">
      <c r="J392" s="33"/>
    </row>
    <row r="393" spans="10:10" x14ac:dyDescent="0.25">
      <c r="J393" s="33"/>
    </row>
    <row r="394" spans="10:10" x14ac:dyDescent="0.25">
      <c r="J394" s="33"/>
    </row>
    <row r="395" spans="10:10" x14ac:dyDescent="0.25">
      <c r="J395" s="33"/>
    </row>
    <row r="396" spans="10:10" x14ac:dyDescent="0.25">
      <c r="J396" s="33"/>
    </row>
    <row r="397" spans="10:10" x14ac:dyDescent="0.25">
      <c r="J397" s="33"/>
    </row>
    <row r="398" spans="10:10" x14ac:dyDescent="0.25">
      <c r="J398" s="33"/>
    </row>
    <row r="399" spans="10:10" x14ac:dyDescent="0.25">
      <c r="J399" s="33"/>
    </row>
    <row r="400" spans="10:10" x14ac:dyDescent="0.25">
      <c r="J400" s="33"/>
    </row>
    <row r="401" spans="10:10" x14ac:dyDescent="0.25">
      <c r="J401" s="33"/>
    </row>
    <row r="402" spans="10:10" x14ac:dyDescent="0.25">
      <c r="J402" s="33"/>
    </row>
    <row r="403" spans="10:10" x14ac:dyDescent="0.25">
      <c r="J403" s="33"/>
    </row>
    <row r="404" spans="10:10" x14ac:dyDescent="0.25">
      <c r="J404" s="33"/>
    </row>
    <row r="405" spans="10:10" x14ac:dyDescent="0.25">
      <c r="J405" s="33"/>
    </row>
    <row r="406" spans="10:10" x14ac:dyDescent="0.25">
      <c r="J406" s="33"/>
    </row>
    <row r="407" spans="10:10" x14ac:dyDescent="0.25">
      <c r="J407" s="33"/>
    </row>
    <row r="408" spans="10:10" x14ac:dyDescent="0.25">
      <c r="J408" s="33"/>
    </row>
    <row r="409" spans="10:10" x14ac:dyDescent="0.25">
      <c r="J409" s="33"/>
    </row>
    <row r="410" spans="10:10" x14ac:dyDescent="0.25">
      <c r="J410" s="33"/>
    </row>
    <row r="411" spans="10:10" x14ac:dyDescent="0.25">
      <c r="J411" s="33"/>
    </row>
    <row r="412" spans="10:10" x14ac:dyDescent="0.25">
      <c r="J412" s="33"/>
    </row>
    <row r="413" spans="10:10" x14ac:dyDescent="0.25">
      <c r="J413" s="33"/>
    </row>
    <row r="414" spans="10:10" x14ac:dyDescent="0.25">
      <c r="J414" s="33"/>
    </row>
    <row r="415" spans="10:10" x14ac:dyDescent="0.25">
      <c r="J415" s="33"/>
    </row>
    <row r="416" spans="10:10" x14ac:dyDescent="0.25">
      <c r="J416" s="33"/>
    </row>
    <row r="417" spans="10:10" x14ac:dyDescent="0.25">
      <c r="J417" s="33"/>
    </row>
    <row r="418" spans="10:10" x14ac:dyDescent="0.25">
      <c r="J418" s="33"/>
    </row>
    <row r="419" spans="10:10" x14ac:dyDescent="0.25">
      <c r="J419" s="33"/>
    </row>
    <row r="420" spans="10:10" x14ac:dyDescent="0.25">
      <c r="J420" s="33"/>
    </row>
    <row r="421" spans="10:10" x14ac:dyDescent="0.25">
      <c r="J421" s="33"/>
    </row>
    <row r="422" spans="10:10" x14ac:dyDescent="0.25">
      <c r="J422" s="33"/>
    </row>
    <row r="423" spans="10:10" x14ac:dyDescent="0.25">
      <c r="J423" s="33"/>
    </row>
    <row r="424" spans="10:10" x14ac:dyDescent="0.25">
      <c r="J424" s="33"/>
    </row>
    <row r="425" spans="10:10" x14ac:dyDescent="0.25">
      <c r="J425" s="33"/>
    </row>
    <row r="426" spans="10:10" x14ac:dyDescent="0.25">
      <c r="J426" s="33"/>
    </row>
    <row r="427" spans="10:10" x14ac:dyDescent="0.25">
      <c r="J427" s="33"/>
    </row>
    <row r="428" spans="10:10" x14ac:dyDescent="0.25">
      <c r="J428" s="33"/>
    </row>
    <row r="429" spans="10:10" x14ac:dyDescent="0.25">
      <c r="J429" s="33"/>
    </row>
    <row r="430" spans="10:10" x14ac:dyDescent="0.25">
      <c r="J430" s="33"/>
    </row>
    <row r="431" spans="10:10" x14ac:dyDescent="0.25">
      <c r="J431" s="33"/>
    </row>
    <row r="432" spans="10:10" x14ac:dyDescent="0.25">
      <c r="J432" s="33"/>
    </row>
    <row r="433" spans="10:10" x14ac:dyDescent="0.25">
      <c r="J433" s="33"/>
    </row>
    <row r="434" spans="10:10" x14ac:dyDescent="0.25">
      <c r="J434" s="33"/>
    </row>
    <row r="435" spans="10:10" x14ac:dyDescent="0.25">
      <c r="J435" s="33"/>
    </row>
    <row r="436" spans="10:10" x14ac:dyDescent="0.25">
      <c r="J436" s="33"/>
    </row>
    <row r="437" spans="10:10" x14ac:dyDescent="0.25">
      <c r="J437" s="33"/>
    </row>
    <row r="438" spans="10:10" x14ac:dyDescent="0.25">
      <c r="J438" s="33"/>
    </row>
    <row r="439" spans="10:10" x14ac:dyDescent="0.25">
      <c r="J439" s="33"/>
    </row>
    <row r="440" spans="10:10" x14ac:dyDescent="0.25">
      <c r="J440" s="33"/>
    </row>
    <row r="441" spans="10:10" x14ac:dyDescent="0.25">
      <c r="J441" s="33"/>
    </row>
    <row r="442" spans="10:10" x14ac:dyDescent="0.25">
      <c r="J442" s="33"/>
    </row>
    <row r="443" spans="10:10" x14ac:dyDescent="0.25">
      <c r="J443" s="33"/>
    </row>
    <row r="444" spans="10:10" x14ac:dyDescent="0.25">
      <c r="J444" s="33"/>
    </row>
    <row r="445" spans="10:10" x14ac:dyDescent="0.25">
      <c r="J445" s="33"/>
    </row>
    <row r="446" spans="10:10" x14ac:dyDescent="0.25">
      <c r="J446" s="33"/>
    </row>
    <row r="447" spans="10:10" x14ac:dyDescent="0.25">
      <c r="J447" s="33"/>
    </row>
    <row r="448" spans="10:10" x14ac:dyDescent="0.25">
      <c r="J448" s="33"/>
    </row>
    <row r="449" spans="10:10" x14ac:dyDescent="0.25">
      <c r="J449" s="33"/>
    </row>
    <row r="450" spans="10:10" x14ac:dyDescent="0.25">
      <c r="J450" s="33"/>
    </row>
    <row r="451" spans="10:10" x14ac:dyDescent="0.25">
      <c r="J451" s="33"/>
    </row>
    <row r="452" spans="10:10" x14ac:dyDescent="0.25">
      <c r="J452" s="33"/>
    </row>
    <row r="453" spans="10:10" x14ac:dyDescent="0.25">
      <c r="J453" s="33"/>
    </row>
    <row r="454" spans="10:10" x14ac:dyDescent="0.25">
      <c r="J454" s="33"/>
    </row>
    <row r="455" spans="10:10" x14ac:dyDescent="0.25">
      <c r="J455" s="33"/>
    </row>
    <row r="456" spans="10:10" x14ac:dyDescent="0.25">
      <c r="J456" s="33"/>
    </row>
    <row r="457" spans="10:10" x14ac:dyDescent="0.25">
      <c r="J457" s="33"/>
    </row>
    <row r="458" spans="10:10" x14ac:dyDescent="0.25">
      <c r="J458" s="33"/>
    </row>
    <row r="459" spans="10:10" x14ac:dyDescent="0.25">
      <c r="J459" s="33"/>
    </row>
    <row r="460" spans="10:10" x14ac:dyDescent="0.25">
      <c r="J460" s="33"/>
    </row>
    <row r="461" spans="10:10" x14ac:dyDescent="0.25">
      <c r="J461" s="33"/>
    </row>
    <row r="462" spans="10:10" x14ac:dyDescent="0.25">
      <c r="J462" s="33"/>
    </row>
    <row r="463" spans="10:10" x14ac:dyDescent="0.25">
      <c r="J463" s="33"/>
    </row>
    <row r="464" spans="10:10" x14ac:dyDescent="0.25">
      <c r="J464" s="33"/>
    </row>
    <row r="465" spans="10:10" x14ac:dyDescent="0.25">
      <c r="J465" s="33"/>
    </row>
    <row r="466" spans="10:10" x14ac:dyDescent="0.25">
      <c r="J466" s="33"/>
    </row>
    <row r="467" spans="10:10" x14ac:dyDescent="0.25">
      <c r="J467" s="33"/>
    </row>
    <row r="468" spans="10:10" x14ac:dyDescent="0.25">
      <c r="J468" s="33"/>
    </row>
    <row r="469" spans="10:10" x14ac:dyDescent="0.25">
      <c r="J469" s="33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GALVANISED  04 AUG 2023</vt:lpstr>
      <vt:lpstr>ISOLATING TAPE 15 AUG 2023</vt:lpstr>
      <vt:lpstr>PLUMBING TOOLS 15 AUG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2023-08-15T13:10:52Z</cp:lastPrinted>
  <dcterms:created xsi:type="dcterms:W3CDTF">2022-11-27T08:17:38Z</dcterms:created>
  <dcterms:modified xsi:type="dcterms:W3CDTF">2023-08-15T13:33:04Z</dcterms:modified>
</cp:coreProperties>
</file>